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6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7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theme/themeOverride1.xml" ContentType="application/vnd.openxmlformats-officedocument.themeOverride+xml"/>
  <Override PartName="/xl/drawings/drawing9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morningstaronline.sharepoint.com/sites/PBEditorialResearch/Team Center  Private Capital/Global PE First Look/2025/4. Q4 2025 or 2025 Annual/7. Final/"/>
    </mc:Choice>
  </mc:AlternateContent>
  <xr:revisionPtr revIDLastSave="63" documentId="8_{D8AF09D3-D8D5-452D-99B6-23B71E3AE216}" xr6:coauthVersionLast="47" xr6:coauthVersionMax="47" xr10:uidLastSave="{EE39DFE1-409C-49C6-8C4D-CC8FFF66BC0B}"/>
  <bookViews>
    <workbookView xWindow="19090" yWindow="-110" windowWidth="51420" windowHeight="21100" firstSheet="2" activeTab="2" xr2:uid="{00000000-000D-0000-FFFF-FFFF00000000}"/>
  </bookViews>
  <sheets>
    <sheet name="PB_CACHE_JS" sheetId="3" state="veryHidden" r:id="rId1"/>
    <sheet name="CACHE_CHARTS_JS" sheetId="4" state="veryHidden" r:id="rId2"/>
    <sheet name="Table of contents" sheetId="19" r:id="rId3"/>
    <sheet name="Deal activity" sheetId="8" r:id="rId4"/>
    <sheet name="Deals by type" sheetId="21" r:id="rId5"/>
    <sheet name="Deals by region" sheetId="10" r:id="rId6"/>
    <sheet name="Deals by sector" sheetId="11" r:id="rId7"/>
    <sheet name="Exit activity" sheetId="18" r:id="rId8"/>
    <sheet name="PB_CACHE" sheetId="24" state="veryHidden" r:id="rId9"/>
    <sheet name="Exits by region" sheetId="20" r:id="rId10"/>
    <sheet name="PE fundraising" sheetId="14" r:id="rId11"/>
    <sheet name="Fundraising by region" sheetId="15" r:id="rId12"/>
  </sheets>
  <definedNames>
    <definedName name="__FDS_HYPERLINK_TOGGLE_STATE__" hidden="1">"ON"</definedName>
    <definedName name="_xlcn.WorksheetConnection_2022Q1PitchBookGlobalMADeals.xlsxTable11" localSheetId="2" hidden="1">#REF!</definedName>
    <definedName name="_xlcn.WorksheetConnection_2022Q1PitchBookGlobalMADeals.xlsxTable11" hidden="1">#REF!</definedName>
    <definedName name="_xlcn.WorksheetConnection_2022Q1PitchBookGlobalMADeals.xlsxTable41" localSheetId="4" hidden="1">[0]!Table4</definedName>
    <definedName name="_xlcn.WorksheetConnection_2022Q1PitchBookGlobalMADeals.xlsxTable41" localSheetId="7" hidden="1">[0]!Table4</definedName>
    <definedName name="_xlcn.WorksheetConnection_2022Q1PitchBookGlobalMADeals.xlsxTable41" localSheetId="9" hidden="1">[0]!Table4</definedName>
    <definedName name="_xlcn.WorksheetConnection_2022Q1PitchBookGlobalMADeals.xlsxTable41" localSheetId="2" hidden="1">[0]!Table4</definedName>
    <definedName name="_xlcn.WorksheetConnection_2022Q1PitchBookGlobalMADeals.xlsxTable41" hidden="1">[0]!Table4</definedName>
    <definedName name="_xlcn.WorksheetConnection_Deal_FlowABO" hidden="1">#REF!</definedName>
    <definedName name="a">#REF!</definedName>
    <definedName name="aa">#REF!</definedName>
    <definedName name="aaa">INDEX(#REF!,COUNTA(#REF!)-#REF!+1):INDEX(#REF!,COUNTA(#REF!))</definedName>
    <definedName name="abc" hidden="1">39545.6064814815</definedName>
    <definedName name="ac">#REF!</definedName>
    <definedName name="asdfasdfasdfasdfasdfasdf">INDEX(#REF!,COUNTA(#REF!)-#REF!+1):INDEX(#REF!,COUNTA(#REF!))</definedName>
    <definedName name="b">#REF!</definedName>
    <definedName name="BHYDailyYield">OFFSET(#REF!,COUNTA(#REF!)-1,0,-254,1)</definedName>
    <definedName name="BLoansDailyYield">OFFSET(#REF!,COUNTA(#REF!)-1,0,-254,1)</definedName>
    <definedName name="BLPH1" hidden="1">#REF!</definedName>
    <definedName name="BLPH2" hidden="1">#REF!</definedName>
    <definedName name="BLPH3" hidden="1">#REF!</definedName>
    <definedName name="blph4" hidden="1">#REF!</definedName>
    <definedName name="Bond_Swap_Date">OFFSET(#REF!,COUNTA(#REF!)-1,0,-96,1)</definedName>
    <definedName name="Bond_Swap_Worst">OFFSET(#REF!,COUNTA(#REF!)-1,0,-96,1)</definedName>
    <definedName name="BR">#REF!</definedName>
    <definedName name="Business_Stat_Hist">OFFSET(#REF!,0,0,COUNTA(#REF!),5)</definedName>
    <definedName name="Chart_2">#REF!</definedName>
    <definedName name="Chart_3" hidden="1">#REF!</definedName>
    <definedName name="Chart_3_1" hidden="1">#REF!</definedName>
    <definedName name="CHART_8" hidden="1">41578.5393981481</definedName>
    <definedName name="CHART_9a">#REF!</definedName>
    <definedName name="CHART_9b" hidden="1">41578.5393981481</definedName>
    <definedName name="CHART1">#REF!</definedName>
    <definedName name="CHART10">#REF!</definedName>
    <definedName name="Chart100">#REF!</definedName>
    <definedName name="chart11">#REF!</definedName>
    <definedName name="CHART12">#REF!</definedName>
    <definedName name="CHART13">#REF!</definedName>
    <definedName name="CHART14">#REF!</definedName>
    <definedName name="CHART15">#REF!</definedName>
    <definedName name="CHART16">#REF!</definedName>
    <definedName name="CHART2">#REF!</definedName>
    <definedName name="CHART3">#REF!</definedName>
    <definedName name="CHART4">#REF!</definedName>
    <definedName name="CHART5">#REF!</definedName>
    <definedName name="CHART6">#REF!</definedName>
    <definedName name="CHART7">#REF!</definedName>
    <definedName name="CHART8">#REF!</definedName>
    <definedName name="CHART9">#REF!</definedName>
    <definedName name="CHART9a">#REF!</definedName>
    <definedName name="CIQWBGuid" hidden="1">"36eab537-9225-4c46-85ab-05c18190aca1"</definedName>
    <definedName name="CIQWBGuid_1" hidden="1">"36eab537-9225-4c46-85ab-05c18190aca1"</definedName>
    <definedName name="CIQWBGuid_1_1" hidden="1">"Calendar.xls"</definedName>
    <definedName name="CIQWBGuid_1_1_1" hidden="1">"36eab537-9225-4c46-85ab-05c18190aca1"</definedName>
    <definedName name="CIQWBGuid_2" hidden="1">"HY stats.xls"</definedName>
    <definedName name="CIQWBGuid_2_1" hidden="1">"HY stats.xls"</definedName>
    <definedName name="CIQWBGuid_3" hidden="1">"LIPPER 2014 shared version.xls"</definedName>
    <definedName name="CIQWBGuid_4" hidden="1">"eb115120-dfd8-4ab1-a371-267a4654e132"</definedName>
    <definedName name="CIQWBInfo" hidden="1">"{ ""CIQVersion"":""9.45.614.5792"" }"</definedName>
    <definedName name="CLPercent">INDEX(#REF!,COUNTA(#REF!)-#REF!+1):INDEX(#REF!,COUNTA(#REF!))</definedName>
    <definedName name="CLpercentYR">INDEX(#REF!,COUNTA(#REF!)-#REF!+1):INDEX(#REF!,COUNTA(#REF!))</definedName>
    <definedName name="CLQTR">#REF!</definedName>
    <definedName name="CLVolMN">#REF!</definedName>
    <definedName name="CLVolume">INDEX(#REF!,COUNTA(#REF!)-#REF!+1):INDEX(#REF!,COUNTA(#REF!))</definedName>
    <definedName name="CLVolumeYR">INDEX(#REF!,COUNTA(#REF!)-#REF!+1):INDEX(#REF!,COUNTA(#REF!))</definedName>
    <definedName name="Copyright" localSheetId="2">#REF!</definedName>
    <definedName name="Copyright">#REF!</definedName>
    <definedName name="CreatedFor" localSheetId="2">#REF!</definedName>
    <definedName name="CreatedFor">#REF!</definedName>
    <definedName name="CreatedForTitle">#REF!</definedName>
    <definedName name="CS_ALL">OFFSET(#REF!, COUNTA(#REF!)-1,0,-13,1)</definedName>
    <definedName name="CS_LBO">OFFSET(#REF!, COUNTA(#REF!)-1,0,-13,1)</definedName>
    <definedName name="CS_MA">OFFSET(#REF!, COUNTA(#REF!)-1,0,-13,1)</definedName>
    <definedName name="CS_Period">OFFSET(#REF!, COUNTA(#REF!)-1,0,-13,1)</definedName>
    <definedName name="Currency_Table" localSheetId="2">OFFSET(#REF!,0,0,COUNTA(#REF!)-1,5)</definedName>
    <definedName name="Currency_Table">OFFSET(#REF!,0,0,COUNTA(#REF!)-1,5)</definedName>
    <definedName name="Currency_Table2">OFFSET(#REF!,0,0,COUNTA(#REF!)-1,5)</definedName>
    <definedName name="Currency_Table3">OFFSET(#REF!,0,0,COUNTA(#REF!)-1,5)</definedName>
    <definedName name="d">#REF!</definedName>
    <definedName name="dasdfasdfasdf">INDEX(#REF!,COUNTA(#REF!)-#REF!+1):INDEX(#REF!,COUNTA(#REF!))</definedName>
    <definedName name="Date">OFFSET(#REF!,COUNTA(#REF!)-1,0,-47,1)</definedName>
    <definedName name="DateHY">OFFSET(#REF!,COUNTA(#REF!)-1,0,-254,1)</definedName>
    <definedName name="DateLoans">OFFSET(#REF!,COUNTA(#REF!)-3,0,-60,1)</definedName>
    <definedName name="Daterange">INDEX(#REF!,COUNTA(#REF!)-#REF!+1):INDEX(#REF!,COUNTA(#REF!))</definedName>
    <definedName name="Daterangebonds">INDEX(#REF!,COUNTA(#REF!)-#REF!+1):INDEX(#REF!,COUNTA(#REF!))</definedName>
    <definedName name="DaterangebondsYR">INDEX(#REF!,COUNTA(#REF!)-#REF!+1):INDEX(#REF!,COUNTA(#REF!))</definedName>
    <definedName name="DaterangeCL">INDEX(#REF!,COUNTA(#REF!)-#REF!+1):INDEX(#REF!,COUNTA(#REF!))</definedName>
    <definedName name="DaterangeCLYR">INDEX(#REF!,COUNTA(#REF!)-#REF!+1):INDEX(#REF!,COUNTA(#REF!))</definedName>
    <definedName name="DATERANGEEURO">INDEX(#REF!,COUNTA(#REF!)-#REF!+1):INDEX(#REF!,COUNTA(#REF!))</definedName>
    <definedName name="DATERANGEEURO_YR">INDEX(#REF!,COUNTA(#REF!)-#REF!+1):INDEX(#REF!,COUNTA(#REF!))</definedName>
    <definedName name="DaterangeMA">INDEX(#REF!,COUNTA(#REF!)-#REF!+1):INDEX(#REF!,COUNTA(#REF!))</definedName>
    <definedName name="DateRangeMAYR">INDEX(#REF!,COUNTA(#REF!)-#REF!+1):INDEX(#REF!,COUNTA(#REF!))</definedName>
    <definedName name="DaterangeMM">INDEX(#REF!,COUNTA(#REF!)-#REF!+1):INDEX(#REF!,COUNTA(#REF!))</definedName>
    <definedName name="DaterangeMMYR">INDEX(#REF!,COUNTA(#REF!)-#REF!+1):INDEX(#REF!,COUNTA(#REF!))</definedName>
    <definedName name="DateRangeSLTL">INDEX(#REF!,COUNTA(#REF!)-#REF!+1):INDEX(#REF!,COUNTA(#REF!))</definedName>
    <definedName name="DATERANGESLTL_YR">INDEX(#REF!,COUNTA(#REF!)-#REF!+1):INDEX(#REF!,COUNTA(#REF!))</definedName>
    <definedName name="DaterangeSP">INDEX(#REF!,COUNTA(#REF!)-#REF!+1):INDEX(#REF!,COUNTA(#REF!))</definedName>
    <definedName name="daterangeSPYR">INDEX(#REF!,COUNTA(#REF!)-#REF!+1):INDEX(#REF!,COUNTA(#REF!))</definedName>
    <definedName name="DaterangeYR">INDEX(#REF!,COUNTA(#REF!)-#REF!+1):INDEX(#REF!,COUNTA(#REF!))</definedName>
    <definedName name="Dates_B_and_BB">OFFSET(#REF!,COUNTA(#REF!)-2,0,-60,1)</definedName>
    <definedName name="Dates_CovLite">OFFSET(#REF!,COUNT(#REF!)-1,0,-58,1)</definedName>
    <definedName name="Dates_FL_SL">OFFSET(#REF!,COUNT(#REF!)-1,0,-60,1)</definedName>
    <definedName name="Dates_FL_SL_B">OFFSET(#REF!,COUNT(#REF!)-1,0,-58,1)</definedName>
    <definedName name="Dates_LC">OFFSET(#REF!,COUNT(#REF!)-1,0,-60,1)</definedName>
    <definedName name="dd">#REF!</definedName>
    <definedName name="de">INDEX(#REF!,COUNTA(#REF!)-#REF!+1):INDEX(#REF!,COUNTA(#REF!))</definedName>
    <definedName name="Deal_Flow_New" localSheetId="2">OFFSET(#REF!,0,0,COUNTA(#REF!)-1,COUNTA(#REF!))</definedName>
    <definedName name="Deal_Flow_New">OFFSET(#REF!,0,0,COUNTA(#REF!)-1,COUNTA(#REF!))</definedName>
    <definedName name="Deal_Flow_New2">OFFSET(#REF!,0,0,COUNTA(#REF!)-1,COUNTA(#REF!))</definedName>
    <definedName name="Deal_Types" localSheetId="2">OFFSET(#REF!,0,0,COUNTA(#REF!),6)</definedName>
    <definedName name="Deal_Types">OFFSET(#REF!,0,0,COUNTA(#REF!),6)</definedName>
    <definedName name="DownloadedOn" localSheetId="2">#REF!</definedName>
    <definedName name="DownloadedOn">#REF!</definedName>
    <definedName name="dsBlueHeaderTitle">#REF!</definedName>
    <definedName name="dynamic">OFFSET(#REF!,,,COUNTA(#REF!),COUNTA(#REF!))</definedName>
    <definedName name="DynamicPipe">OFFSET(#REF!,,,COUNTA(#REF!),COUNTA(#REF!))</definedName>
    <definedName name="DynamicPipeline">OFFSET(#REF!,,,COUNTA(#REF!),COUNTA(#REF!))</definedName>
    <definedName name="EuroDynamic">OFFSET(#REF!,0,0,COUNTA(#REF!)-1,COUNTA(#REF!)+1)</definedName>
    <definedName name="EUROIVOLUME">INDEX(#REF!,COUNTA(#REF!)-#REF!+1):INDEX(#REF!,COUNTA(#REF!))</definedName>
    <definedName name="EUROIVOLUME_YR">INDEX(#REF!,COUNTA(#REF!)-#REF!+1):INDEX(#REF!,COUNTA(#REF!))</definedName>
    <definedName name="EUROPRVOLUME">INDEX(#REF!,COUNTA(#REF!)-#REF!+1):INDEX(#REF!,COUNTA(#REF!))</definedName>
    <definedName name="EUROPRVOLUME_YR">INDEX(#REF!,COUNTA(#REF!)-#REF!+1):INDEX(#REF!,COUNTA(#REF!))</definedName>
    <definedName name="EUROQTR">#REF!</definedName>
    <definedName name="EUROVOL">#REF!</definedName>
    <definedName name="EUROVOLUMEMN">#REF!</definedName>
    <definedName name="EUROVOLYR">#REF!</definedName>
    <definedName name="ExitYear" localSheetId="2">OFFSET(#REF!,0,0,COUNTA(#REF!)-1,8)</definedName>
    <definedName name="ExitYear">OFFSET(#REF!,0,0,COUNTA(#REF!)-1,8)</definedName>
    <definedName name="Extrap_Lookup" localSheetId="2">OFFSET(#REF!,0,0,COUNTA(#REF!)-1,COUNTA(#REF!)-2)</definedName>
    <definedName name="Extrap_Lookup">OFFSET(#REF!,0,0,COUNTA(#REF!)-1,COUNTA(#REF!)-2)</definedName>
    <definedName name="Extrap_Lookup2">OFFSET(#REF!,0,0,COUNTA(#REF!)-1,COUNTA(#REF!)-2)</definedName>
    <definedName name="Financing_Status" localSheetId="2">OFFSET(#REF!,0,0,COUNTA(#REF!),2)</definedName>
    <definedName name="Financing_Status">OFFSET(#REF!,0,0,COUNTA(#REF!),2)</definedName>
    <definedName name="flData">#REF!</definedName>
    <definedName name="flDataBottom">#REF!</definedName>
    <definedName name="flow" hidden="1">"LIPPER 2014 shared version.xls"</definedName>
    <definedName name="Former_Investor" localSheetId="2">OFFSET(#REF!,0,0,COUNTA(#REF!),1)</definedName>
    <definedName name="Former_Investor">OFFSET(#REF!,0,0,COUNTA(#REF!),1)</definedName>
    <definedName name="Forward_Calendar_Date">OFFSET(#REF!, COUNTA(#REF!)-1,0,-53,1)</definedName>
    <definedName name="Forward_Calendar_Volume">OFFSET(#REF!, COUNTA(#REF!)-1,0,-53,1)</definedName>
    <definedName name="fsdgsdf">#REF!</definedName>
    <definedName name="Fundraising_Data">OFFSET(#REF!,0,0,COUNTA(#REF!)-1,COUNTA(#REF!))</definedName>
    <definedName name="g">#REF!</definedName>
    <definedName name="gfdsgdf">#REF!</definedName>
    <definedName name="ggg">INDEX(#REF!,COUNTA(#REF!)-#REF!+1):INDEX(#REF!,COUNTA(#REF!))</definedName>
    <definedName name="gghjh">#REF!</definedName>
    <definedName name="gh">INDEX(#REF!,COUNTA(#REF!)-#REF!+1):INDEX(#REF!,COUNTA(#REF!))</definedName>
    <definedName name="gsdfgs">#REF!</definedName>
    <definedName name="gsdfsd">#REF!</definedName>
    <definedName name="gsdgsd">#REF!</definedName>
    <definedName name="h" hidden="1">"LIPPER 2014 shared version.xls"</definedName>
    <definedName name="HYdaily">OFFSET(#REF!,COUNTA(#REF!)-1,0,-254,1)</definedName>
    <definedName name="HYQTR">#REF!</definedName>
    <definedName name="HYVolMN">#REF!</definedName>
    <definedName name="HYVolumeYR">#REF!</definedName>
    <definedName name="Imputed">OFFSET(#REF!,COUNTA(#REF!)-1,0,-47,1)</definedName>
    <definedName name="IQ_ACCOUNT_CHANGE" hidden="1">"c1449"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DUSTRY_REC_NO" hidden="1">"c4454"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EST" hidden="1">"c5624"</definedName>
    <definedName name="IQ_BV_HIGH_EST" hidden="1">"c5626"</definedName>
    <definedName name="IQ_BV_LOW_EST" hidden="1">"c5627"</definedName>
    <definedName name="IQ_BV_MEDIAN_EST" hidden="1">"c5625"</definedName>
    <definedName name="IQ_BV_NUM_EST" hidden="1">"c5628"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EST" hidden="1">"c3541"</definedName>
    <definedName name="IQ_BV_SHARE_EST_REUT" hidden="1">"c5439"</definedName>
    <definedName name="IQ_BV_SHARE_HIGH_EST" hidden="1">"c3542"</definedName>
    <definedName name="IQ_BV_SHARE_HIGH_EST_REUT" hidden="1">"c5441"</definedName>
    <definedName name="IQ_BV_SHARE_LOW_EST" hidden="1">"c3543"</definedName>
    <definedName name="IQ_BV_SHARE_LOW_EST_REUT" hidden="1">"c5442"</definedName>
    <definedName name="IQ_BV_SHARE_MEDIAN_EST" hidden="1">"c3544"</definedName>
    <definedName name="IQ_BV_SHARE_MEDIAN_EST_REUT" hidden="1">"c5440"</definedName>
    <definedName name="IQ_BV_SHARE_NUM_EST" hidden="1">"c3539"</definedName>
    <definedName name="IQ_BV_SHARE_NUM_EST_REUT" hidden="1">"c5443"</definedName>
    <definedName name="IQ_BV_SHARE_STDDEV_EST" hidden="1">"c3540"</definedName>
    <definedName name="IQ_BV_SHARE_STDDEV_EST_REUT" hidden="1">"c5444"</definedName>
    <definedName name="IQ_BV_STDDEV_EST" hidden="1">"c5629"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NUM_EST" hidden="1">"c3521"</definedName>
    <definedName name="IQ_CAPEX_NUM_EST_REUT" hidden="1">"c3973"</definedName>
    <definedName name="IQ_CAPEX_STDDEV_EST" hidden="1">"c3522"</definedName>
    <definedName name="IQ_CAPEX_STDDEV_EST_REUT" hidden="1">"c3974"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LOW_ACT_OR_EST" hidden="1">"c4154"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UM_EST" hidden="1">"c4246"</definedName>
    <definedName name="IQ_CASH_OPER_STDDEV_EST" hidden="1">"c4247"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EST" hidden="1">"c1667"</definedName>
    <definedName name="IQ_CFPS_EST_REUT" hidden="1">"c3844"</definedName>
    <definedName name="IQ_CFPS_GUIDANCE" hidden="1">"c4256"</definedName>
    <definedName name="IQ_CFPS_HIGH_EST" hidden="1">"c1669"</definedName>
    <definedName name="IQ_CFPS_HIGH_EST_REUT" hidden="1">"c3846"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NUM_EST" hidden="1">"c1671"</definedName>
    <definedName name="IQ_CFPS_NUM_EST_REUT" hidden="1">"c3848"</definedName>
    <definedName name="IQ_CFPS_STDDEV_EST" hidden="1">"c1672"</definedName>
    <definedName name="IQ_CFPS_STDDEV_EST_REUT" hidden="1">"c3849"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EST" hidden="1">"c4277"</definedName>
    <definedName name="IQ_DISTRIBUTABLE_CASH_GUIDANCE" hidden="1">"c4279"</definedName>
    <definedName name="IQ_DISTRIBUTABLE_CASH_HIGH_EST" hidden="1">"c4280"</definedName>
    <definedName name="IQ_DISTRIBUTABLE_CASH_HIGH_GUIDANCE" hidden="1">"c4198"</definedName>
    <definedName name="IQ_DISTRIBUTABLE_CASH_LOW_EST" hidden="1">"c4281"</definedName>
    <definedName name="IQ_DISTRIBUTABLE_CASH_LOW_GUIDANCE" hidden="1">"c4238"</definedName>
    <definedName name="IQ_DISTRIBUTABLE_CASH_MEDIAN_EST" hidden="1">"c4282"</definedName>
    <definedName name="IQ_DISTRIBUTABLE_CASH_NUM_EST" hidden="1">"c4283"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EST" hidden="1">"c4285"</definedName>
    <definedName name="IQ_DISTRIBUTABLE_CASH_SHARE_GUIDANCE" hidden="1">"c4287"</definedName>
    <definedName name="IQ_DISTRIBUTABLE_CASH_SHARE_HIGH_EST" hidden="1">"c4288"</definedName>
    <definedName name="IQ_DISTRIBUTABLE_CASH_SHARE_HIGH_GUIDANCE" hidden="1">"c4199"</definedName>
    <definedName name="IQ_DISTRIBUTABLE_CASH_SHARE_LOW_EST" hidden="1">"c4289"</definedName>
    <definedName name="IQ_DISTRIBUTABLE_CASH_SHARE_LOW_GUIDANCE" hidden="1">"c4239"</definedName>
    <definedName name="IQ_DISTRIBUTABLE_CASH_SHARE_MEDIAN_EST" hidden="1">"c4290"</definedName>
    <definedName name="IQ_DISTRIBUTABLE_CASH_SHARE_NUM_EST" hidden="1">"c4291"</definedName>
    <definedName name="IQ_DISTRIBUTABLE_CASH_SHARE_STDDEV_EST" hidden="1">"c4292"</definedName>
    <definedName name="IQ_DISTRIBUTABLE_CASH_STDDEV_EST" hidden="1">"c4294"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PS_ACT_OR_EST" hidden="1">"c2218"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GUIDANCE" hidden="1">"c4302"</definedName>
    <definedName name="IQ_DPS_HIGH_EST" hidden="1">"c1676"</definedName>
    <definedName name="IQ_DPS_HIGH_EST_REUT" hidden="1">"c3853"</definedName>
    <definedName name="IQ_DPS_HIGH_GUIDANCE" hidden="1">"c4168"</definedName>
    <definedName name="IQ_DPS_LOW_EST" hidden="1">"c1677"</definedName>
    <definedName name="IQ_DPS_LOW_EST_REUT" hidden="1">"c3854"</definedName>
    <definedName name="IQ_DPS_LOW_GUIDANCE" hidden="1">"c4208"</definedName>
    <definedName name="IQ_DPS_MEDIAN_EST" hidden="1">"c1675"</definedName>
    <definedName name="IQ_DPS_MEDIAN_EST_REUT" hidden="1">"c3852"</definedName>
    <definedName name="IQ_DPS_NUM_EST" hidden="1">"c1678"</definedName>
    <definedName name="IQ_DPS_NUM_EST_REUT" hidden="1">"c3855"</definedName>
    <definedName name="IQ_DPS_STDDEV_EST" hidden="1">"c1679"</definedName>
    <definedName name="IQ_DPS_STDDEV_EST_REUT" hidden="1">"c3856"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NUM_EST" hidden="1">"c1685"</definedName>
    <definedName name="IQ_EBIT_NUM_EST_REUT" hidden="1">"c5337"</definedName>
    <definedName name="IQ_EBIT_OVER_IE" hidden="1">"c1369"</definedName>
    <definedName name="IQ_EBIT_SBC_ACT_OR_EST" hidden="1">"c4316"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ACT_OR_EST_REUT" hidden="1">"c5462"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REUT" hidden="1">"c3642"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REUT" hidden="1">"c3643"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IT" hidden="1">"c389"</definedName>
    <definedName name="IQ_EBT_SBC_ACT_OR_EST" hidden="1">"c4350"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ACT_OR_EST_REUT" hidden="1">"c5460"</definedName>
    <definedName name="IQ_EPS_EST" hidden="1">"c399"</definedName>
    <definedName name="IQ_EPS_EST_BOTTOM_UP" hidden="1">"c5489"</definedName>
    <definedName name="IQ_EPS_EST_BOTTOM_UP_REUT" hidden="1">"c5497"</definedName>
    <definedName name="IQ_EPS_EST_REUT" hidden="1">"c5453"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REUT" hidden="1">"c5389"</definedName>
    <definedName name="IQ_EPS_GW_GUIDANCE" hidden="1">"c4372"</definedName>
    <definedName name="IQ_EPS_GW_HIGH_EST" hidden="1">"c1739"</definedName>
    <definedName name="IQ_EPS_GW_HIGH_EST_REUT" hidden="1">"c5391"</definedName>
    <definedName name="IQ_EPS_GW_HIGH_GUIDANCE" hidden="1">"c4373"</definedName>
    <definedName name="IQ_EPS_GW_LOW_EST" hidden="1">"c1740"</definedName>
    <definedName name="IQ_EPS_GW_LOW_EST_REUT" hidden="1">"c5392"</definedName>
    <definedName name="IQ_EPS_GW_LOW_GUIDANCE" hidden="1">"c4206"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SHARE" hidden="1">"c3549"</definedName>
    <definedName name="IQ_EST_ACT_BV_SHARE_REUT" hidden="1">"c5445"</definedName>
    <definedName name="IQ_EST_ACT_CAPEX" hidden="1">"c3546"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GROSS_MARGIN" hidden="1">"c5553"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ET_DEBT" hidden="1">"c3545"</definedName>
    <definedName name="IQ_EST_ACT_NET_DEBT_REUT" hidden="1">"c5446"</definedName>
    <definedName name="IQ_EST_ACT_NI" hidden="1">"c1722"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OPER_INC" hidden="1">"c1694"</definedName>
    <definedName name="IQ_EST_ACT_OPER_INC_REUT" hidden="1">"c5346"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REUT" hidden="1">"c3835"</definedName>
    <definedName name="IQ_EST_BV_SHARE_DIFF" hidden="1">"c4147"</definedName>
    <definedName name="IQ_EST_BV_SHARE_SURPRISE_PERCENT" hidden="1">"c4148"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2YR" hidden="1">"c3589"</definedName>
    <definedName name="IQ_EST_CAPEX_GROWTH_2YR_REUT" hidden="1">"c5448"</definedName>
    <definedName name="IQ_EST_CAPEX_GROWTH_Q_1YR" hidden="1">"c3590"</definedName>
    <definedName name="IQ_EST_CAPEX_GROWTH_Q_1YR_REUT" hidden="1">"c5449"</definedName>
    <definedName name="IQ_EST_CAPEX_SEQ_GROWTH_Q" hidden="1">"c3591"</definedName>
    <definedName name="IQ_EST_CAPEX_SEQ_GROWTH_Q_REUT" hidden="1">"c5450"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GROWTH_1YR" hidden="1">"c1774"</definedName>
    <definedName name="IQ_EST_CFPS_GROWTH_1YR_REUT" hidden="1">"c3878"</definedName>
    <definedName name="IQ_EST_CFPS_GROWTH_2YR" hidden="1">"c1775"</definedName>
    <definedName name="IQ_EST_CFPS_GROWTH_2YR_REUT" hidden="1">"c3879"</definedName>
    <definedName name="IQ_EST_CFPS_GROWTH_Q_1YR" hidden="1">"c1776"</definedName>
    <definedName name="IQ_EST_CFPS_GROWTH_Q_1YR_REUT" hidden="1">"c3880"</definedName>
    <definedName name="IQ_EST_CFPS_SEQ_GROWTH_Q" hidden="1">"c1777"</definedName>
    <definedName name="IQ_EST_CFPS_SEQ_GROWTH_Q_REUT" hidden="1">"c3881"</definedName>
    <definedName name="IQ_EST_CFPS_SURPRISE_PERCENT" hidden="1">"c1872"</definedName>
    <definedName name="IQ_EST_CFPS_SURPRISE_PERCENT_REUT" hidden="1">"c3893"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GROWTH_1YR" hidden="1">"c1778"</definedName>
    <definedName name="IQ_EST_DPS_GROWTH_1YR_REUT" hidden="1">"c3882"</definedName>
    <definedName name="IQ_EST_DPS_GROWTH_2YR" hidden="1">"c1779"</definedName>
    <definedName name="IQ_EST_DPS_GROWTH_2YR_REUT" hidden="1">"c3883"</definedName>
    <definedName name="IQ_EST_DPS_GROWTH_Q_1YR" hidden="1">"c1780"</definedName>
    <definedName name="IQ_EST_DPS_GROWTH_Q_1YR_REUT" hidden="1">"c3884"</definedName>
    <definedName name="IQ_EST_DPS_SEQ_GROWTH_Q" hidden="1">"c1781"</definedName>
    <definedName name="IQ_EST_DPS_SEQ_GROWTH_Q_REUT" hidden="1">"c3885"</definedName>
    <definedName name="IQ_EST_DPS_SURPRISE_PERCENT" hidden="1">"c1874"</definedName>
    <definedName name="IQ_EST_DPS_SURPRISE_PERCENT_REUT" hidden="1">"c3895"</definedName>
    <definedName name="IQ_EST_EBIT_DIFF" hidden="1">"c1875"</definedName>
    <definedName name="IQ_EST_EBIT_DIFF_REUT" hidden="1">"c5413"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DA_DIFF" hidden="1">"c1867"</definedName>
    <definedName name="IQ_EST_EBITDA_DIFF_REUT" hidden="1">"c3888"</definedName>
    <definedName name="IQ_EST_EBITDA_GROWTH_1YR" hidden="1">"c1766"</definedName>
    <definedName name="IQ_EST_EBITDA_GROWTH_1YR_REUT" hidden="1">"c3864"</definedName>
    <definedName name="IQ_EST_EBITDA_GROWTH_2YR" hidden="1">"c1767"</definedName>
    <definedName name="IQ_EST_EBITDA_GROWTH_2YR_REUT" hidden="1">"c3865"</definedName>
    <definedName name="IQ_EST_EBITDA_GROWTH_Q_1YR" hidden="1">"c1768"</definedName>
    <definedName name="IQ_EST_EBITDA_GROWTH_Q_1YR_REUT" hidden="1">"c3866"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URPRISE_PERCENT" hidden="1">"c1868"</definedName>
    <definedName name="IQ_EST_EBITDA_SURPRISE_PERCENT_REUT" hidden="1">"c3889"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HIGH" hidden="1">"c1657"</definedName>
    <definedName name="IQ_EST_EPS_GROWTH_5YR_HIGH_REUT" hidden="1">"c5322"</definedName>
    <definedName name="IQ_EST_EPS_GROWTH_5YR_LOW" hidden="1">"c1658"</definedName>
    <definedName name="IQ_EST_EPS_GROWTH_5YR_LOW_REUT" hidden="1">"c5323"</definedName>
    <definedName name="IQ_EST_EPS_GROWTH_5YR_MEDIAN" hidden="1">"c1656"</definedName>
    <definedName name="IQ_EST_EPS_GROWTH_5YR_MEDIAN_REUT" hidden="1">"c5321"</definedName>
    <definedName name="IQ_EST_EPS_GROWTH_5YR_NUM" hidden="1">"c1659"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REUT" hidden="1">"c5325"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URPRISE_PERCENT" hidden="1">"c1635"</definedName>
    <definedName name="IQ_EST_EPS_SURPRISE_PERCENT_REUT" hidden="1">"c5459"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GROWTH_1YR" hidden="1">"c1770"</definedName>
    <definedName name="IQ_EST_FFO_GROWTH_1YR_REUT" hidden="1">"c3874"</definedName>
    <definedName name="IQ_EST_FFO_GROWTH_2YR" hidden="1">"c1771"</definedName>
    <definedName name="IQ_EST_FFO_GROWTH_2YR_REUT" hidden="1">"c3875"</definedName>
    <definedName name="IQ_EST_FFO_GROWTH_Q_1YR" hidden="1">"c1772"</definedName>
    <definedName name="IQ_EST_FFO_GROWTH_Q_1YR_REUT" hidden="1">"c3876"</definedName>
    <definedName name="IQ_EST_FFO_SEQ_GROWTH_Q" hidden="1">"c1773"</definedName>
    <definedName name="IQ_EST_FFO_SEQ_GROWTH_Q_REUT" hidden="1">"c3877"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OOTNOTE" hidden="1">"c4540"</definedName>
    <definedName name="IQ_EST_FOOTNOTE_REUT" hidden="1">"c5478"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HARE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GW_DIFF_REUT" hidden="1">"c5425"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UM_BUY" hidden="1">"c1759"</definedName>
    <definedName name="IQ_EST_NUM_HIGH_REC" hidden="1">"c5649"</definedName>
    <definedName name="IQ_EST_NUM_HIGH_REC_REUT" hidden="1">"c3870"</definedName>
    <definedName name="IQ_EST_NUM_HIGHEST_REC" hidden="1">"c5648"</definedName>
    <definedName name="IQ_EST_NUM_HIGHEST_REC_REUT" hidden="1">"c3869"</definedName>
    <definedName name="IQ_EST_NUM_HOLD" hidden="1">"c1761"</definedName>
    <definedName name="IQ_EST_NUM_LOW_REC" hidden="1">"c5651"</definedName>
    <definedName name="IQ_EST_NUM_LOW_REC_REUT" hidden="1">"c3872"</definedName>
    <definedName name="IQ_EST_NUM_LOWEST_REC" hidden="1">"c5652"</definedName>
    <definedName name="IQ_EST_NUM_LOWEST_REC_REUT" hidden="1">"c3873"</definedName>
    <definedName name="IQ_EST_NUM_NEUTRAL_REC" hidden="1">"c5650"</definedName>
    <definedName name="IQ_EST_NUM_NEUTRAL_REC_REUT" hidden="1">"c3871"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REUT" hidden="1">"c5415"</definedName>
    <definedName name="IQ_EST_OPER_INC_SURPRISE_PERCENT" hidden="1">"c1878"</definedName>
    <definedName name="IQ_EST_OPER_INC_SURPRISE_PERCENT_REUT" hidden="1">"c5416"</definedName>
    <definedName name="IQ_EST_PRE_TAX_DIFF" hidden="1">"c1879"</definedName>
    <definedName name="IQ_EST_PRE_TAX_DIFF_REUT" hidden="1">"c5417"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GROWTH_1YR" hidden="1">"c1638"</definedName>
    <definedName name="IQ_EST_REV_GROWTH_1YR_REUT" hidden="1">"c3860"</definedName>
    <definedName name="IQ_EST_REV_GROWTH_2YR" hidden="1">"c1639"</definedName>
    <definedName name="IQ_EST_REV_GROWTH_2YR_REUT" hidden="1">"c3861"</definedName>
    <definedName name="IQ_EST_REV_GROWTH_Q_1YR" hidden="1">"c1640"</definedName>
    <definedName name="IQ_EST_REV_GROWTH_Q_1YR_REUT" hidden="1">"c3862"</definedName>
    <definedName name="IQ_EST_REV_SEQ_GROWTH_Q" hidden="1">"c1765"</definedName>
    <definedName name="IQ_EST_REV_SEQ_GROWTH_Q_REUT" hidden="1">"c3863"</definedName>
    <definedName name="IQ_EST_REV_SURPRISE_PERCENT" hidden="1">"c1866"</definedName>
    <definedName name="IQ_EST_REV_SURPRISE_PERCENT_REUT" hidden="1">"c3887"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_CODE_" hidden="1">"hexion"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EST" hidden="1">"c4434"</definedName>
    <definedName name="IQ_FFO_ADJ_GUIDANCE" hidden="1">"c4436"</definedName>
    <definedName name="IQ_FFO_ADJ_HIGH_EST" hidden="1">"c4437"</definedName>
    <definedName name="IQ_FFO_ADJ_HIGH_GUIDANCE" hidden="1">"c4202"</definedName>
    <definedName name="IQ_FFO_ADJ_LOW_EST" hidden="1">"c4438"</definedName>
    <definedName name="IQ_FFO_ADJ_LOW_GUIDANCE" hidden="1">"c4242"</definedName>
    <definedName name="IQ_FFO_ADJ_MEDIAN_EST" hidden="1">"c4439"</definedName>
    <definedName name="IQ_FFO_ADJ_NUM_EST" hidden="1">"c4440"</definedName>
    <definedName name="IQ_FFO_ADJ_STDDEV_EST" hidden="1">"c4441"</definedName>
    <definedName name="IQ_FFO_EST" hidden="1">"c418"</definedName>
    <definedName name="IQ_FFO_EST_REUT" hidden="1">"c3837"</definedName>
    <definedName name="IQ_FFO_GUIDANCE" hidden="1">"c4443"</definedName>
    <definedName name="IQ_FFO_HIGH_EST" hidden="1">"c419"</definedName>
    <definedName name="IQ_FFO_HIGH_EST_REUT" hidden="1">"c3839"</definedName>
    <definedName name="IQ_FFO_HIGH_GUIDANCE" hidden="1">"c4184"</definedName>
    <definedName name="IQ_FFO_LOW_EST" hidden="1">"c420"</definedName>
    <definedName name="IQ_FFO_LOW_EST_REUT" hidden="1">"c3840"</definedName>
    <definedName name="IQ_FFO_LOW_GUIDANCE" hidden="1">"c4224"</definedName>
    <definedName name="IQ_FFO_MEDIAN_EST" hidden="1">"c1665"</definedName>
    <definedName name="IQ_FFO_MEDIAN_EST_REUT" hidden="1">"c3838"</definedName>
    <definedName name="IQ_FFO_NUM_EST" hidden="1">"c421"</definedName>
    <definedName name="IQ_FFO_NUM_EST_REUT" hidden="1">"c3841"</definedName>
    <definedName name="IQ_FFO_PAYOUT_RATIO" hidden="1">"c3492"</definedName>
    <definedName name="IQ_FFO_SHARE_ACT_OR_EST" hidden="1">"c4446"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TDDEV_EST" hidden="1">"c4452"</definedName>
    <definedName name="IQ_FFO_STDDEV_EST" hidden="1">"c422"</definedName>
    <definedName name="IQ_FFO_STDDEV_EST_REUT" hidden="1">"c3842"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42233.8803240741</definedName>
    <definedName name="IQ_NAMES_REVISION_DATE__1" hidden="1">41578.8845486111</definedName>
    <definedName name="IQ_NAMES_REVISION_DATE__1_1" hidden="1">43038.5379513889</definedName>
    <definedName name="IQ_NAMES_REVISION_DATE__1_1_1" hidden="1">41578.8845486111</definedName>
    <definedName name="IQ_NAMES_REVISION_DATE__1_1_1_1" hidden="1">43038.5379513889</definedName>
    <definedName name="IQ_NAMES_REVISION_DATE__1_1_1_1_1" hidden="1">41578.8845486111</definedName>
    <definedName name="IQ_NAMES_REVISION_DATE__1_1_2" hidden="1">43858.8338425926</definedName>
    <definedName name="IQ_NAMES_REVISION_DATE__1_2" hidden="1">41578.5393981481</definedName>
    <definedName name="IQ_NAMES_REVISION_DATE__2" hidden="1">41578.5393981481</definedName>
    <definedName name="IQ_NAMES_REVISION_DATE__2_1" hidden="1">41578.8845486111</definedName>
    <definedName name="IQ_NAMES_REVISION_DATE__3" hidden="1">42493.0614351852</definedName>
    <definedName name="IQ_NAMES_REVISION_DATE__3_1" hidden="1">42493.0614351852</definedName>
    <definedName name="IQ_NAMES_REVISION_DATE__4" hidden="1">43858.8338425926</definedName>
    <definedName name="IQ_NAMES_REVISION_DATE__4_1" hidden="1">43857.5293865741</definedName>
    <definedName name="IQ_NAMES_REVISION_DATE__5" hidden="1">43700.5408564815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NUM_EST" hidden="1">"c3515"</definedName>
    <definedName name="IQ_NET_DEBT_NUM_EST_REUT" hidden="1">"c3980"</definedName>
    <definedName name="IQ_NET_DEBT_STDDEV_EST" hidden="1">"c3516"</definedName>
    <definedName name="IQ_NET_DEBT_STDDEV_EST_REUT" hidden="1">"c3981"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CT_OR_EST" hidden="1">"c2222"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EST_REUT" hidden="1">"c5368"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_REUT" hidden="1">"c5375"</definedName>
    <definedName name="IQ_NI_GW_GUIDANCE" hidden="1">"c4471"</definedName>
    <definedName name="IQ_NI_GW_HIGH_EST_REUT" hidden="1">"c5377"</definedName>
    <definedName name="IQ_NI_GW_HIGH_GUIDANCE" hidden="1">"c4178"</definedName>
    <definedName name="IQ_NI_GW_LOW_EST_REUT" hidden="1">"c5378"</definedName>
    <definedName name="IQ_NI_GW_LOW_GUIDANCE" hidden="1">"c4218"</definedName>
    <definedName name="IQ_NI_GW_MEDIAN_EST_REUT" hidden="1">"c5376"</definedName>
    <definedName name="IQ_NI_GW_NUM_EST_REUT" hidden="1">"c5379"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GUIDANCE" hidden="1">"c4176"</definedName>
    <definedName name="IQ_NI_LOW_EST" hidden="1">"c1719"</definedName>
    <definedName name="IQ_NI_LOW_EST_REUT" hidden="1">"c5371"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_EPS_ACT_OR_EST" hidden="1">"c2249"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NUM_EST" hidden="1">"c1692"</definedName>
    <definedName name="IQ_OPER_INC_NUM_EST_REUT" hidden="1">"c5344"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REUT" hidden="1">"c5435"</definedName>
    <definedName name="IQ_PERCENT_CHANGE_EST_CFPS_12MONTHS" hidden="1">"c1812"</definedName>
    <definedName name="IQ_PERCENT_CHANGE_EST_CFPS_12MONTHS_REUT" hidden="1">"c3924"</definedName>
    <definedName name="IQ_PERCENT_CHANGE_EST_CFPS_18MONTHS" hidden="1">"c1813"</definedName>
    <definedName name="IQ_PERCENT_CHANGE_EST_CFPS_18MONTHS_REUT" hidden="1">"c3925"</definedName>
    <definedName name="IQ_PERCENT_CHANGE_EST_CFPS_3MONTHS" hidden="1">"c1809"</definedName>
    <definedName name="IQ_PERCENT_CHANGE_EST_CFPS_3MONTHS_REUT" hidden="1">"c3921"</definedName>
    <definedName name="IQ_PERCENT_CHANGE_EST_CFPS_6MONTHS" hidden="1">"c1810"</definedName>
    <definedName name="IQ_PERCENT_CHANGE_EST_CFPS_6MONTHS_REUT" hidden="1">"c3922"</definedName>
    <definedName name="IQ_PERCENT_CHANGE_EST_CFPS_9MONTHS" hidden="1">"c1811"</definedName>
    <definedName name="IQ_PERCENT_CHANGE_EST_CFPS_9MONTHS_REUT" hidden="1">"c3923"</definedName>
    <definedName name="IQ_PERCENT_CHANGE_EST_CFPS_DAY" hidden="1">"c1806"</definedName>
    <definedName name="IQ_PERCENT_CHANGE_EST_CFPS_DAY_REUT" hidden="1">"c3919"</definedName>
    <definedName name="IQ_PERCENT_CHANGE_EST_CFPS_MONTH" hidden="1">"c1808"</definedName>
    <definedName name="IQ_PERCENT_CHANGE_EST_CFPS_MONTH_REUT" hidden="1">"c3920"</definedName>
    <definedName name="IQ_PERCENT_CHANGE_EST_CFPS_WEEK" hidden="1">"c1807"</definedName>
    <definedName name="IQ_PERCENT_CHANGE_EST_CFPS_WEEK_REUT" hidden="1">"c3962"</definedName>
    <definedName name="IQ_PERCENT_CHANGE_EST_DPS_12MONTHS" hidden="1">"c1820"</definedName>
    <definedName name="IQ_PERCENT_CHANGE_EST_DPS_12MONTHS_REUT" hidden="1">"c3931"</definedName>
    <definedName name="IQ_PERCENT_CHANGE_EST_DPS_18MONTHS" hidden="1">"c1821"</definedName>
    <definedName name="IQ_PERCENT_CHANGE_EST_DPS_18MONTHS_REUT" hidden="1">"c3932"</definedName>
    <definedName name="IQ_PERCENT_CHANGE_EST_DPS_3MONTHS" hidden="1">"c1817"</definedName>
    <definedName name="IQ_PERCENT_CHANGE_EST_DPS_3MONTHS_REUT" hidden="1">"c3928"</definedName>
    <definedName name="IQ_PERCENT_CHANGE_EST_DPS_6MONTHS" hidden="1">"c1818"</definedName>
    <definedName name="IQ_PERCENT_CHANGE_EST_DPS_6MONTHS_REUT" hidden="1">"c3929"</definedName>
    <definedName name="IQ_PERCENT_CHANGE_EST_DPS_9MONTHS" hidden="1">"c1819"</definedName>
    <definedName name="IQ_PERCENT_CHANGE_EST_DPS_9MONTHS_REUT" hidden="1">"c3930"</definedName>
    <definedName name="IQ_PERCENT_CHANGE_EST_DPS_DAY" hidden="1">"c1814"</definedName>
    <definedName name="IQ_PERCENT_CHANGE_EST_DPS_DAY_REUT" hidden="1">"c3926"</definedName>
    <definedName name="IQ_PERCENT_CHANGE_EST_DPS_MONTH" hidden="1">"c1816"</definedName>
    <definedName name="IQ_PERCENT_CHANGE_EST_DPS_MONTH_REUT" hidden="1">"c3927"</definedName>
    <definedName name="IQ_PERCENT_CHANGE_EST_DPS_WEEK" hidden="1">"c1815"</definedName>
    <definedName name="IQ_PERCENT_CHANGE_EST_DPS_WEEK_REUT" hidden="1">"c3963"</definedName>
    <definedName name="IQ_PERCENT_CHANGE_EST_EBITDA_12MONTHS" hidden="1">"c1804"</definedName>
    <definedName name="IQ_PERCENT_CHANGE_EST_EBITDA_12MONTHS_REUT" hidden="1">"c3917"</definedName>
    <definedName name="IQ_PERCENT_CHANGE_EST_EBITDA_18MONTHS" hidden="1">"c1805"</definedName>
    <definedName name="IQ_PERCENT_CHANGE_EST_EBITDA_18MONTHS_REUT" hidden="1">"c3918"</definedName>
    <definedName name="IQ_PERCENT_CHANGE_EST_EBITDA_3MONTHS" hidden="1">"c1801"</definedName>
    <definedName name="IQ_PERCENT_CHANGE_EST_EBITDA_3MONTHS_REUT" hidden="1">"c3914"</definedName>
    <definedName name="IQ_PERCENT_CHANGE_EST_EBITDA_6MONTHS" hidden="1">"c1802"</definedName>
    <definedName name="IQ_PERCENT_CHANGE_EST_EBITDA_6MONTHS_REUT" hidden="1">"c3915"</definedName>
    <definedName name="IQ_PERCENT_CHANGE_EST_EBITDA_9MONTHS" hidden="1">"c1803"</definedName>
    <definedName name="IQ_PERCENT_CHANGE_EST_EBITDA_9MONTHS_REUT" hidden="1">"c3916"</definedName>
    <definedName name="IQ_PERCENT_CHANGE_EST_EBITDA_DAY" hidden="1">"c1798"</definedName>
    <definedName name="IQ_PERCENT_CHANGE_EST_EBITDA_DAY_REUT" hidden="1">"c3912"</definedName>
    <definedName name="IQ_PERCENT_CHANGE_EST_EBITDA_MONTH" hidden="1">"c1800"</definedName>
    <definedName name="IQ_PERCENT_CHANGE_EST_EBITDA_MONTH_REUT" hidden="1">"c3913"</definedName>
    <definedName name="IQ_PERCENT_CHANGE_EST_EBITDA_WEEK" hidden="1">"c1799"</definedName>
    <definedName name="IQ_PERCENT_CHANGE_EST_EBITDA_WEEK_REUT" hidden="1">"c3961"</definedName>
    <definedName name="IQ_PERCENT_CHANGE_EST_EPS_12MONTHS" hidden="1">"c1788"</definedName>
    <definedName name="IQ_PERCENT_CHANGE_EST_EPS_12MONTHS_REUT" hidden="1">"c3902"</definedName>
    <definedName name="IQ_PERCENT_CHANGE_EST_EPS_18MONTHS" hidden="1">"c1789"</definedName>
    <definedName name="IQ_PERCENT_CHANGE_EST_EPS_18MONTHS_REUT" hidden="1">"c3903"</definedName>
    <definedName name="IQ_PERCENT_CHANGE_EST_EPS_3MONTHS" hidden="1">"c1785"</definedName>
    <definedName name="IQ_PERCENT_CHANGE_EST_EPS_3MONTHS_REUT" hidden="1">"c3899"</definedName>
    <definedName name="IQ_PERCENT_CHANGE_EST_EPS_6MONTHS" hidden="1">"c1786"</definedName>
    <definedName name="IQ_PERCENT_CHANGE_EST_EPS_6MONTHS_REUT" hidden="1">"c3900"</definedName>
    <definedName name="IQ_PERCENT_CHANGE_EST_EPS_9MONTHS" hidden="1">"c1787"</definedName>
    <definedName name="IQ_PERCENT_CHANGE_EST_EPS_9MONTHS_REUT" hidden="1">"c3901"</definedName>
    <definedName name="IQ_PERCENT_CHANGE_EST_EPS_DAY" hidden="1">"c1782"</definedName>
    <definedName name="IQ_PERCENT_CHANGE_EST_EPS_DAY_REUT" hidden="1">"c3896"</definedName>
    <definedName name="IQ_PERCENT_CHANGE_EST_EPS_MONTH" hidden="1">"c1784"</definedName>
    <definedName name="IQ_PERCENT_CHANGE_EST_EPS_MONTH_REUT" hidden="1">"c3898"</definedName>
    <definedName name="IQ_PERCENT_CHANGE_EST_EPS_WEEK" hidden="1">"c1783"</definedName>
    <definedName name="IQ_PERCENT_CHANGE_EST_EPS_WEEK_REUT" hidden="1">"c3897"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WEEK" hidden="1">"c1823"</definedName>
    <definedName name="IQ_PERCENT_CHANGE_EST_FFO_WEEK_REUT" hidden="1">"c3964"</definedName>
    <definedName name="IQ_PERCENT_CHANGE_EST_PRICE_TARGET_12MONTHS" hidden="1">"c1844"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REUT" hidden="1">"c3951"</definedName>
    <definedName name="IQ_PERCENT_CHANGE_EST_PRICE_TARGET_DAY" hidden="1">"c1838"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REUT" hidden="1">"c3948"</definedName>
    <definedName name="IQ_PERCENT_CHANGE_EST_PRICE_TARGET_WEEK" hidden="1">"c1839"</definedName>
    <definedName name="IQ_PERCENT_CHANGE_EST_PRICE_TARGET_WEEK_REUT" hidden="1">"c3967"</definedName>
    <definedName name="IQ_PERCENT_CHANGE_EST_RECO_12MONTHS" hidden="1">"c1836"</definedName>
    <definedName name="IQ_PERCENT_CHANGE_EST_RECO_12MONTHS_REUT" hidden="1">"c3945"</definedName>
    <definedName name="IQ_PERCENT_CHANGE_EST_RECO_18MONTHS" hidden="1">"c1837"</definedName>
    <definedName name="IQ_PERCENT_CHANGE_EST_RECO_18MONTHS_REUT" hidden="1">"c3946"</definedName>
    <definedName name="IQ_PERCENT_CHANGE_EST_RECO_3MONTHS" hidden="1">"c1833"</definedName>
    <definedName name="IQ_PERCENT_CHANGE_EST_RECO_3MONTHS_REUT" hidden="1">"c3942"</definedName>
    <definedName name="IQ_PERCENT_CHANGE_EST_RECO_6MONTHS" hidden="1">"c1834"</definedName>
    <definedName name="IQ_PERCENT_CHANGE_EST_RECO_6MONTHS_REUT" hidden="1">"c3943"</definedName>
    <definedName name="IQ_PERCENT_CHANGE_EST_RECO_9MONTHS" hidden="1">"c1835"</definedName>
    <definedName name="IQ_PERCENT_CHANGE_EST_RECO_9MONTHS_REUT" hidden="1">"c3944"</definedName>
    <definedName name="IQ_PERCENT_CHANGE_EST_RECO_DAY" hidden="1">"c1830"</definedName>
    <definedName name="IQ_PERCENT_CHANGE_EST_RECO_DAY_REUT" hidden="1">"c3940"</definedName>
    <definedName name="IQ_PERCENT_CHANGE_EST_RECO_MONTH" hidden="1">"c1832"</definedName>
    <definedName name="IQ_PERCENT_CHANGE_EST_RECO_MONTH_REUT" hidden="1">"c3941"</definedName>
    <definedName name="IQ_PERCENT_CHANGE_EST_RECO_WEEK" hidden="1">"c1831"</definedName>
    <definedName name="IQ_PERCENT_CHANGE_EST_RECO_WEEK_REUT" hidden="1">"c3965"</definedName>
    <definedName name="IQ_PERCENT_CHANGE_EST_REV_12MONTHS" hidden="1">"c1796"</definedName>
    <definedName name="IQ_PERCENT_CHANGE_EST_REV_12MONTHS_REUT" hidden="1">"c3910"</definedName>
    <definedName name="IQ_PERCENT_CHANGE_EST_REV_18MONTHS" hidden="1">"c1797"</definedName>
    <definedName name="IQ_PERCENT_CHANGE_EST_REV_18MONTHS_REUT" hidden="1">"c3911"</definedName>
    <definedName name="IQ_PERCENT_CHANGE_EST_REV_3MONTHS" hidden="1">"c1793"</definedName>
    <definedName name="IQ_PERCENT_CHANGE_EST_REV_3MONTHS_REUT" hidden="1">"c3907"</definedName>
    <definedName name="IQ_PERCENT_CHANGE_EST_REV_6MONTHS" hidden="1">"c1794"</definedName>
    <definedName name="IQ_PERCENT_CHANGE_EST_REV_6MONTHS_REUT" hidden="1">"c3908"</definedName>
    <definedName name="IQ_PERCENT_CHANGE_EST_REV_9MONTHS" hidden="1">"c1795"</definedName>
    <definedName name="IQ_PERCENT_CHANGE_EST_REV_9MONTHS_REUT" hidden="1">"c3909"</definedName>
    <definedName name="IQ_PERCENT_CHANGE_EST_REV_DAY" hidden="1">"c1790"</definedName>
    <definedName name="IQ_PERCENT_CHANGE_EST_REV_DAY_REUT" hidden="1">"c3904"</definedName>
    <definedName name="IQ_PERCENT_CHANGE_EST_REV_MONTH" hidden="1">"c1792"</definedName>
    <definedName name="IQ_PERCENT_CHANGE_EST_REV_MONTH_REUT" hidden="1">"c3906"</definedName>
    <definedName name="IQ_PERCENT_CHANGE_EST_REV_WEEK" hidden="1">"c1791"</definedName>
    <definedName name="IQ_PERCENT_CHANGE_EST_REV_WEEK_REUT" hidden="1">"c3905"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EST" hidden="1">"c1695"</definedName>
    <definedName name="IQ_PRETAX_INC_EST_REUT" hidden="1">"c5347"</definedName>
    <definedName name="IQ_PRETAX_INC_HIGH_EST" hidden="1">"c1697"</definedName>
    <definedName name="IQ_PRETAX_INC_HIGH_EST_REUT" hidden="1">"c5349"</definedName>
    <definedName name="IQ_PRETAX_INC_LOW_EST" hidden="1">"c1698"</definedName>
    <definedName name="IQ_PRETAX_INC_LOW_EST_REUT" hidden="1">"c5350"</definedName>
    <definedName name="IQ_PRETAX_INC_MEDIAN_EST" hidden="1">"c1696"</definedName>
    <definedName name="IQ_PRETAX_INC_MEDIAN_EST_REUT" hidden="1">"c5348"</definedName>
    <definedName name="IQ_PRETAX_INC_NUM_EST" hidden="1">"c1699"</definedName>
    <definedName name="IQ_PRETAX_INC_NUM_EST_REUT" hidden="1">"c5351"</definedName>
    <definedName name="IQ_PRETAX_INC_STDDEV_EST" hidden="1">"c1700"</definedName>
    <definedName name="IQ_PRETAX_INC_STDDEV_EST_REUT" hidden="1">"c5352"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ICE_CFPS_FWD" hidden="1">"c2237"</definedName>
    <definedName name="IQ_PRICE_CFPS_FWD_REUT" hidden="1">"c4053"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REUT" hidden="1">"c3631"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NUM_EST" hidden="1">"c3527"</definedName>
    <definedName name="IQ_RETURN_ASSETS_NUM_EST_REUT" hidden="1">"c3994"</definedName>
    <definedName name="IQ_RETURN_ASSETS_STDDEV_EST" hidden="1">"c3528"</definedName>
    <definedName name="IQ_RETURN_ASSETS_STDDEV_EST_REUT" hidden="1">"c3995"</definedName>
    <definedName name="IQ_RETURN_CAPITAL" hidden="1">"c1117"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NUM_EST" hidden="1">"c3533"</definedName>
    <definedName name="IQ_RETURN_EQUITY_NUM_EST_REUT" hidden="1">"c3987"</definedName>
    <definedName name="IQ_RETURN_EQUITY_STDDEV_EST" hidden="1">"c3534"</definedName>
    <definedName name="IQ_RETURN_EQUITY_STDDEV_EST_REUT" hidden="1">"c3988"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ACT_OR_EST_REUT" hidden="1">"c5461"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REUT" hidden="1">"c3634"</definedName>
    <definedName name="IQ_REVENUE_GUIDANCE" hidden="1">"c4519"</definedName>
    <definedName name="IQ_REVENUE_HIGH_EST" hidden="1">"c1127"</definedName>
    <definedName name="IQ_REVENUE_HIGH_EST_REUT" hidden="1">"c3636"</definedName>
    <definedName name="IQ_REVENUE_HIGH_GUIDANCE" hidden="1">"c4169"</definedName>
    <definedName name="IQ_REVENUE_LOW_EST" hidden="1">"c1128"</definedName>
    <definedName name="IQ_REVENUE_LOW_EST_REUT" hidden="1">"c3637"</definedName>
    <definedName name="IQ_REVENUE_LOW_GUIDANCE" hidden="1">"c4209"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" hidden="1">39545.6064814815</definedName>
    <definedName name="IQ_REVISION_DATE_" hidden="1">39545.6064814815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EST" hidden="1">"c4526"</definedName>
    <definedName name="IQ_TEV_HIGH_EST" hidden="1">"c4527"</definedName>
    <definedName name="IQ_TEV_LOW_EST" hidden="1">"c4528"</definedName>
    <definedName name="IQ_TEV_MEDIAN_EST" hidden="1">"c4529"</definedName>
    <definedName name="IQ_TEV_NUM_EST" hidden="1">"c4530"</definedName>
    <definedName name="IQ_TEV_STDDEV_EST" hidden="1">"c4531"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BT_STDDEV_EST" hidden="1">"c4538"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volumeMM">INDEX(#REF!,COUNTA(#REF!)-#REF!+1):INDEX(#REF!,COUNTA(#REF!))</definedName>
    <definedName name="IvolumeMMYR">INDEX(#REF!,COUNTA(#REF!)-#REF!+1):INDEX(#REF!,COUNTA(#REF!))</definedName>
    <definedName name="IvolumeSP">INDEX(#REF!,COUNTA(#REF!)-#REF!+1):INDEX(#REF!,COUNTA(#REF!))</definedName>
    <definedName name="ivolumeSPYR">INDEX(#REF!,COUNTA(#REF!)-#REF!+1):INDEX(#REF!,COUNTA(#REF!))</definedName>
    <definedName name="k">INDEX(#REF!,COUNTA(#REF!)-#REF!+1):INDEX(#REF!,COUNTA(#REF!))</definedName>
    <definedName name="l">INDEX(#REF!,COUNTA(#REF!)-#REF!+1):INDEX(#REF!,COUNTA(#REF!))</definedName>
    <definedName name="LastCell">#REF!</definedName>
    <definedName name="loanvolume">INDEX(#REF!,COUNTA(#REF!)-#REF!+1):INDEX(#REF!,COUNTA(#REF!))</definedName>
    <definedName name="LoanYieldDaily">OFFSET(#REF!,COUNTA(#REF!)-1,0,-254,1)</definedName>
    <definedName name="LTMAmount">OFFSET(#REF!,COUNTA(#REF!)-1,0,-47,1)</definedName>
    <definedName name="LTMCount">OFFSET(#REF!,COUNTA(#REF!)-1,0,-47,1)</definedName>
    <definedName name="MAIVolume">INDEX(#REF!,COUNTA(#REF!)-#REF!+1):INDEX(#REF!,COUNTA(#REF!))</definedName>
    <definedName name="MAIVolumeYR">INDEX(#REF!,COUNTA(#REF!)-#REF!+1):INDEX(#REF!,COUNTA(#REF!))</definedName>
    <definedName name="MAPRVol">INDEX(#REF!,COUNTA(#REF!)-#REF!+1):INDEX(#REF!,COUNTA(#REF!))</definedName>
    <definedName name="MAPRVolYR">INDEX(#REF!,COUNTA(#REF!)-#REF!+1):INDEX(#REF!,COUNTA(#REF!))</definedName>
    <definedName name="MAQTR">#REF!</definedName>
    <definedName name="MMQTR">#REF!</definedName>
    <definedName name="MMVolMN">#REF!</definedName>
    <definedName name="MMVolumeYR">#REF!</definedName>
    <definedName name="NUMBERQTR">#REF!</definedName>
    <definedName name="o">#REF!</definedName>
    <definedName name="ok">OFFSET(#REF!,0,0,COUNTA(#REF!)-1,COUNTA(#REF!)-2)</definedName>
    <definedName name="Ownership_Status">OFFSET(#REF!,0,0,COUNTA(#REF!),2)</definedName>
    <definedName name="p">OFFSET(#REF!,0,0,COUNTA(#REF!),COUNTA(#REF!))</definedName>
    <definedName name="Page_20_18_29">OFFSET(#REF!,0,0,COUNTA(#REF!)-17)</definedName>
    <definedName name="Page_20_30_39">OFFSET(#REF!,0,0,COUNTA(#REF!)-17)</definedName>
    <definedName name="Page_20_40_49">OFFSET(#REF!,0,0,COUNTA(#REF!)-17)</definedName>
    <definedName name="Page_20_50_59">OFFSET(#REF!,0,0,COUNTA(#REF!)-17)</definedName>
    <definedName name="Page_20_60_69">OFFSET(#REF!,0,0,COUNTA(#REF!)-17)</definedName>
    <definedName name="Page_20_70plus">OFFSET(#REF!,0,0,COUNTA(#REF!)-17)</definedName>
    <definedName name="Page_22_18">OFFSET(#REF!,0,0,COUNTA(#REF!)-13)</definedName>
    <definedName name="Page_22_30">OFFSET(#REF!,0,0,COUNTA(#REF!)-13)</definedName>
    <definedName name="Page_22_40">OFFSET(#REF!,0,0,COUNTA(#REF!)-13)</definedName>
    <definedName name="Page_22_50">OFFSET(#REF!,0,0,COUNTA(#REF!)-13)</definedName>
    <definedName name="Page_22_60">OFFSET(#REF!,0,0,COUNTA(#REF!)-13)</definedName>
    <definedName name="Page_22_70">OFFSET(#REF!,0,0,COUNTA(#REF!)-13)</definedName>
    <definedName name="Page_22_Date">OFFSET(#REF!,0,0,COUNTA(#REF!)-15)</definedName>
    <definedName name="Page_23_18">OFFSET(#REF!,0,0,COUNTA(#REF!)-13)</definedName>
    <definedName name="Page_23_30">OFFSET(#REF!,0,0,COUNTA(#REF!)-13)</definedName>
    <definedName name="Page_23_40">OFFSET(#REF!,0,0,COUNTA(#REF!)-13)</definedName>
    <definedName name="Page_23_50">OFFSET(#REF!,0,0,COUNTA(#REF!)-13)</definedName>
    <definedName name="Page_23_60">OFFSET(#REF!,0,0,COUNTA(#REF!)-13)</definedName>
    <definedName name="Page_23_70">OFFSET(#REF!,0,0,COUNTA(#REF!)-13)</definedName>
    <definedName name="Page_23_Date">OFFSET(#REF!,0,0,COUNTA(#REF!)-15)</definedName>
    <definedName name="Page_24_18">OFFSET(#REF!,0,0,COUNTA(#REF!)-13)</definedName>
    <definedName name="Page_24_30">OFFSET(#REF!,0,0,COUNTA(#REF!)-13)</definedName>
    <definedName name="Page_24_40">OFFSET(#REF!,0,0,COUNTA(#REF!)-13)</definedName>
    <definedName name="Page_24_50">OFFSET(#REF!,0,0,COUNTA(#REF!)-13)</definedName>
    <definedName name="Page_24_60">OFFSET(#REF!,0,0,COUNTA(#REF!)-13)</definedName>
    <definedName name="Page_24_70">OFFSET(#REF!,0,0,COUNTA(#REF!)-13)</definedName>
    <definedName name="Page_24_Date">OFFSET(#REF!,0,0,COUNTA(#REF!)-15)</definedName>
    <definedName name="Page_25_18">OFFSET(#REF!,0,0,COUNTA(#REF!)-13)</definedName>
    <definedName name="Page_25_30">OFFSET(#REF!,0,0,COUNTA(#REF!)-13)</definedName>
    <definedName name="Page_25_40">OFFSET(#REF!,0,0,COUNTA(#REF!)-13)</definedName>
    <definedName name="Page_25_50">OFFSET(#REF!,0,0,COUNTA(#REF!)-13)</definedName>
    <definedName name="Page_25_60">OFFSET(#REF!,0,0,COUNTA(#REF!)-13)</definedName>
    <definedName name="Page_25_70">OFFSET(#REF!,0,0,COUNTA(#REF!)-13)</definedName>
    <definedName name="Page_25_all">OFFSET(#REF!,0,0,COUNTA(#REF!)-13)</definedName>
    <definedName name="Page_25_Date">OFFSET(#REF!,0,0,COUNTA(#REF!)-15)</definedName>
    <definedName name="Page_26_18">OFFSET(#REF!,0,0,COUNTA(#REF!)-13)</definedName>
    <definedName name="Page_26_30">OFFSET(#REF!,0,0,COUNTA(#REF!)-13)</definedName>
    <definedName name="Page_26_40">OFFSET(#REF!,0,0,COUNTA(#REF!)-13)</definedName>
    <definedName name="Page_26_50">OFFSET(#REF!,0,0,COUNTA(#REF!)-13)</definedName>
    <definedName name="Page_26_60">OFFSET(#REF!,0,0,COUNTA(#REF!)-13)</definedName>
    <definedName name="Page_26_70">OFFSET(#REF!,0,0,COUNTA(#REF!)-13)</definedName>
    <definedName name="Page_26_all">OFFSET(#REF!,0,0,COUNTA(#REF!)-13)</definedName>
    <definedName name="Page_26_Date">OFFSET(#REF!,0,0,COUNTA(#REF!)-15)</definedName>
    <definedName name="Page_27_18">OFFSET(#REF!,0,0,COUNTA(#REF!)-13)</definedName>
    <definedName name="Page_27_30">OFFSET(#REF!,0,0,COUNTA(#REF!)-13)</definedName>
    <definedName name="Page_27_40">OFFSET(#REF!,0,0,COUNTA(#REF!)-13)</definedName>
    <definedName name="Page_27_50">OFFSET(#REF!,0,0,COUNTA(#REF!)-13)</definedName>
    <definedName name="Page_27_60">OFFSET(#REF!,0,0,COUNTA(#REF!)-13)</definedName>
    <definedName name="Page_27_70">OFFSET(#REF!,0,0,COUNTA(#REF!)-13)</definedName>
    <definedName name="Page_27_all">OFFSET(#REF!,0,0,COUNTA(#REF!)-13)</definedName>
    <definedName name="Page_27_Date">OFFSET(#REF!,0,0,COUNTA(#REF!)-15)</definedName>
    <definedName name="Page_28_18">OFFSET(#REF!,0,0,COUNTA(#REF!)-17)</definedName>
    <definedName name="Page_28_30">OFFSET(#REF!,0,0,COUNTA(#REF!)-17)</definedName>
    <definedName name="Page_28_40">OFFSET(#REF!,0,0,COUNTA(#REF!)-17)</definedName>
    <definedName name="Page_28_50">OFFSET(#REF!,0,0,COUNTA(#REF!)-17)</definedName>
    <definedName name="Page_28_all">OFFSET(#REF!,0,0,COUNTA(#REF!)-17)</definedName>
    <definedName name="Page_28_Date">OFFSET(#REF!,0,0,COUNTA(#REF!)-15)</definedName>
    <definedName name="Page_29_18">OFFSET(#REF!,0,0,COUNTA(#REF!)-13)</definedName>
    <definedName name="Page_29_30">OFFSET(#REF!,0,0,COUNTA(#REF!)-13)</definedName>
    <definedName name="Page_29_40">OFFSET(#REF!,0,0,COUNTA(#REF!)-13)</definedName>
    <definedName name="Page_29_50">OFFSET(#REF!,0,0,COUNTA(#REF!)-13)</definedName>
    <definedName name="Page_29_60">OFFSET(#REF!,0,0,COUNTA(#REF!)-13)</definedName>
    <definedName name="Page_29_70">OFFSET(#REF!,0,0,COUNTA(#REF!)-13)</definedName>
    <definedName name="Page_29_Date">OFFSET(#REF!,0,0,COUNTA(#REF!)-15)</definedName>
    <definedName name="Page_30_18">OFFSET(#REF!,0,0,COUNTA(#REF!)-13)</definedName>
    <definedName name="Page_30_30">OFFSET(#REF!,0,0,COUNTA(#REF!)-13)</definedName>
    <definedName name="Page_30_40">OFFSET(#REF!,0,0,COUNTA(#REF!)-13)</definedName>
    <definedName name="Page_30_50">OFFSET(#REF!,0,0,COUNTA(#REF!)-13)</definedName>
    <definedName name="Page_30_60">OFFSET(#REF!,0,0,COUNTA(#REF!)-13)</definedName>
    <definedName name="Page_30_70">OFFSET(#REF!,0,0,COUNTA(#REF!)-13)</definedName>
    <definedName name="Page_30_Date">OFFSET(#REF!,0,0,COUNTA(#REF!)-15)</definedName>
    <definedName name="Page10_CCavailable">OFFSET(#REF!,0,0,COUNTA(#REF!)+65)</definedName>
    <definedName name="Page10_CCbalance">OFFSET(#REF!,0,0,COUNTA(#REF!)+65)</definedName>
    <definedName name="Page10_CClimit">OFFSET(#REF!,0,0,COUNTA(#REF!)+65)</definedName>
    <definedName name="Page10_Date">OFFSET(#REF!,0,0,COUNTA(#REF!)+63)</definedName>
    <definedName name="Page10_HELOC">OFFSET(#REF!,0,0,COUNTA(#REF!)+65)</definedName>
    <definedName name="Page10_HELOCavailable">OFFSET(#REF!,0,0,COUNTA(#REF!)+65)</definedName>
    <definedName name="Page10_HELOClimit">OFFSET(#REF!,0,0,COUNTA(#REF!)+65)</definedName>
    <definedName name="Page11_120">OFFSET(#REF!,0,0,COUNTA(#REF!)-1)</definedName>
    <definedName name="Page11_30">OFFSET(#REF!,0,0,COUNTA(#REF!)-1)</definedName>
    <definedName name="Page11_60">OFFSET(#REF!,0,0,COUNTA(#REF!)-1)</definedName>
    <definedName name="Page11_90">OFFSET(#REF!,0,0,COUNTA(#REF!)-1)</definedName>
    <definedName name="Page11_Current">OFFSET(#REF!,0,0,COUNTA(#REF!)-1)</definedName>
    <definedName name="Page11_Date">OFFSET(#REF!,0,0,COUNTA(#REF!)-3)</definedName>
    <definedName name="Page11_SD">OFFSET(#REF!,0,0,COUNTA(#REF!)-1)</definedName>
    <definedName name="Page12_Auto">OFFSET(#REF!,0,0,COUNTA(#REF!)-1)</definedName>
    <definedName name="Page12_CC">OFFSET(#REF!,0,0,COUNTA(#REF!)-1)</definedName>
    <definedName name="Page12_Date">OFFSET(#REF!,0,0,COUNTA(#REF!)-3)</definedName>
    <definedName name="Page12_HELOC">OFFSET(#REF!,0,0,COUNTA(#REF!)-1)</definedName>
    <definedName name="Page12_Mortgage">OFFSET(#REF!,0,0,COUNTA(#REF!)-1)</definedName>
    <definedName name="Page12_Other">OFFSET(#REF!,0,0,COUNTA(#REF!)-1)</definedName>
    <definedName name="Page12_SL">OFFSET(#REF!,0,0,COUNTA(#REF!)-1)</definedName>
    <definedName name="Page13_Auto">OFFSET(#REF!,0,0,COUNTA(#REF!)-1)</definedName>
    <definedName name="Page13_CC">OFFSET(#REF!,0,0,COUNTA(#REF!)-1)</definedName>
    <definedName name="Page13_Date">OFFSET(#REF!,0,0,COUNTA(#REF!)-4)</definedName>
    <definedName name="Page13_HELOC">OFFSET(#REF!,0,0,COUNTA(#REF!)-2)</definedName>
    <definedName name="Page13_Mortgage">OFFSET(#REF!,0,0,COUNTA(#REF!)-1)</definedName>
    <definedName name="Page13_Other">OFFSET(#REF!,0,0,COUNTA(#REF!)-1)</definedName>
    <definedName name="Page13_SL">OFFSET(#REF!,0,0,COUNTA(#REF!)+3)</definedName>
    <definedName name="Page14_Auto">OFFSET(#REF!,0,0,COUNTA(#REF!)-1)</definedName>
    <definedName name="Page14_CC">OFFSET(#REF!,0,0,COUNTA(#REF!)-1)</definedName>
    <definedName name="Page14_Date">OFFSET(#REF!,0,0,COUNTA(#REF!)-4)</definedName>
    <definedName name="Page14_HELOC">OFFSET(#REF!,0,0,COUNTA(#REF!)-2)</definedName>
    <definedName name="Page14_Mortgage">OFFSET(#REF!,0,0,COUNTA(#REF!)-1)</definedName>
    <definedName name="Page14_Other">OFFSET(#REF!,0,0,COUNTA(#REF!)-1)</definedName>
    <definedName name="Page14_SL">OFFSET(#REF!,0,0,COUNTA(#REF!)+3)</definedName>
    <definedName name="Page15_3060">OFFSET(#REF!,0,0,COUNTA(#REF!)-1)</definedName>
    <definedName name="Page15_90">OFFSET(#REF!,0,0,COUNTA(#REF!)-1)</definedName>
    <definedName name="Page15_Date">OFFSET(#REF!,0,0,COUNTA(#REF!)-3)</definedName>
    <definedName name="Page16_90">OFFSET(#REF!,0,0,COUNTA(#REF!)-1)</definedName>
    <definedName name="Page16_Current">OFFSET(#REF!,0,0,COUNTA(#REF!)-1)</definedName>
    <definedName name="Page16_Date">OFFSET(#REF!,0,0,COUNTA(#REF!)-3)</definedName>
    <definedName name="Page17_Bankruptcy">OFFSET(#REF!,0,0,COUNTA(#REF!)-1)</definedName>
    <definedName name="Page17_Date">OFFSET(#REF!,0,0,COUNTA(#REF!)-3)</definedName>
    <definedName name="Page17_Foreclosure">OFFSET(#REF!,0,0,COUNTA(#REF!)-1)</definedName>
    <definedName name="Page18_avgcollection">OFFSET(#REF!,0,0,COUNTA(#REF!)-1)</definedName>
    <definedName name="Page18_Date">OFFSET(#REF!,0,0,COUNTA(#REF!)-3)</definedName>
    <definedName name="Page18_numcollection">OFFSET(#REF!,0,0,COUNTA(#REF!)-1)</definedName>
    <definedName name="Page20_Date">OFFSET(#REF!,0,0,COUNTA(#REF!)-19)</definedName>
    <definedName name="Page21_Age">OFFSET(#REF!,0,0,1,COUNTA(#REF!))</definedName>
    <definedName name="Page21_Auto">OFFSET(#REF!,0,0,1,COUNTA(#REF!))</definedName>
    <definedName name="Page21_CC">OFFSET(#REF!,0,0,1,COUNTA(#REF!))</definedName>
    <definedName name="Page21_HELOC">OFFSET(#REF!,0,0,1,COUNTA(#REF!))</definedName>
    <definedName name="Page21_Mortgage">OFFSET(#REF!,0,0,1,COUNTA(#REF!))</definedName>
    <definedName name="Page21_Other">OFFSET(#REF!,0,0,1,COUNTA(#REF!))</definedName>
    <definedName name="Page21_SL">OFFSET(#REF!,0,0,1,COUNTA(#REF!))</definedName>
    <definedName name="Page3_Auto">OFFSET(#REF!,0,0,COUNTA(#REF!)-1)</definedName>
    <definedName name="Page3_CC">OFFSET(#REF!,0,0,COUNTA(#REF!)-1)</definedName>
    <definedName name="Page3_Date">OFFSET(#REF!,0,0,COUNTA(#REF!)-1)</definedName>
    <definedName name="Page3_HELOC">OFFSET(#REF!,0,0,COUNTA(#REF!)-1)</definedName>
    <definedName name="Page3_Mortgage">OFFSET(#REF!,0,0,COUNTA(#REF!)-1)</definedName>
    <definedName name="Page3_Other">OFFSET(#REF!,0,0,COUNTA(#REF!)-1)</definedName>
    <definedName name="Page3_SL">OFFSET(#REF!,0,0,COUNTA(#REF!)-1)</definedName>
    <definedName name="Page3_Total">OFFSET(#REF!,0,0,COUNTA(#REF!)-1)</definedName>
    <definedName name="Page32_All">OFFSET(#REF!,0,0,1,COUNTA(#REF!))</definedName>
    <definedName name="Page32_AZ">OFFSET(#REF!,0,0,1,COUNTA(#REF!))</definedName>
    <definedName name="Page32_CA">OFFSET(#REF!,0,0,1,COUNTA(#REF!))</definedName>
    <definedName name="Page32_Date">OFFSET(#REF!,0,0,1,COUNTA(#REF!))</definedName>
    <definedName name="Page32_FL">OFFSET(#REF!,0,0,1,COUNTA(#REF!))</definedName>
    <definedName name="Page32_IL">OFFSET(#REF!,0,0,1,COUNTA(#REF!))</definedName>
    <definedName name="Page32_MI">OFFSET(#REF!,0,0,1,COUNTA(#REF!))</definedName>
    <definedName name="Page32_NJ">OFFSET(#REF!,0,0,1,COUNTA(#REF!))</definedName>
    <definedName name="Page32_NV">OFFSET(#REF!,0,0,1,COUNTA(#REF!))</definedName>
    <definedName name="Page32_NY">OFFSET(#REF!,0,0,1,COUNTA(#REF!))</definedName>
    <definedName name="Page32_OH">OFFSET(#REF!,0,0,1,COUNTA(#REF!))</definedName>
    <definedName name="Page32_PA">OFFSET(#REF!,0,0,1,COUNTA(#REF!))</definedName>
    <definedName name="Page32_TX">OFFSET(#REF!,0,0,1,COUNTA(#REF!))</definedName>
    <definedName name="Page33_Auto">OFFSET(#REF!,0,0,COUNTA(#REF!)-1)</definedName>
    <definedName name="Page33_CC">OFFSET(#REF!,0,0,COUNTA(#REF!)-1)</definedName>
    <definedName name="Page33_HELOC">OFFSET(#REF!,0,0,COUNTA(#REF!)-1)</definedName>
    <definedName name="Page33_Mortgage">OFFSET(#REF!,0,0,COUNTA(#REF!)-1)</definedName>
    <definedName name="Page33_Other">OFFSET(#REF!,0,0,COUNTA(#REF!)-1)</definedName>
    <definedName name="Page33_SL">OFFSET(#REF!,0,0,COUNTA(#REF!)-1)</definedName>
    <definedName name="Page33_State">OFFSET(#REF!,0,0,COUNTA(#REF!)-5)</definedName>
    <definedName name="Page34_120">OFFSET(#REF!,0,0,COUNTA(#REF!)-1)</definedName>
    <definedName name="Page34_30">OFFSET(#REF!,0,0,COUNTA(#REF!)-1)</definedName>
    <definedName name="Page34_60">OFFSET(#REF!,0,0,COUNTA(#REF!)-1)</definedName>
    <definedName name="Page34_90">OFFSET(#REF!,0,0,COUNTA(#REF!)-1)</definedName>
    <definedName name="Page34_Current">OFFSET(#REF!,0,0,COUNTA(#REF!)-1)</definedName>
    <definedName name="Page34_Severe">OFFSET(#REF!,0,0,COUNTA(#REF!)-1)</definedName>
    <definedName name="Page34_State">OFFSET(#REF!,0,0,COUNTA(#REF!)-5)</definedName>
    <definedName name="Page35_All">OFFSET(#REF!,0,0,1,COUNTA(#REF!))</definedName>
    <definedName name="Page35_AZ">OFFSET(#REF!,0,0,1,COUNTA(#REF!))</definedName>
    <definedName name="Page35_CA">OFFSET(#REF!,0,0,1,COUNTA(#REF!))</definedName>
    <definedName name="Page35_Date">OFFSET(#REF!,0,0,1,COUNTA(#REF!))</definedName>
    <definedName name="Page35_FL">OFFSET(#REF!,0,0,1,COUNTA(#REF!))</definedName>
    <definedName name="Page35_IL">OFFSET(#REF!,0,0,1,COUNTA(#REF!))</definedName>
    <definedName name="Page35_MI">OFFSET(#REF!,0,0,1,COUNTA(#REF!))</definedName>
    <definedName name="Page35_NJ">OFFSET(#REF!,0,0,1,COUNTA(#REF!))</definedName>
    <definedName name="Page35_NV">OFFSET(#REF!,0,0,1,COUNTA(#REF!))</definedName>
    <definedName name="Page35_NY">OFFSET(#REF!,0,0,1,COUNTA(#REF!))</definedName>
    <definedName name="Page35_OH">OFFSET(#REF!,0,0,1,COUNTA(#REF!))</definedName>
    <definedName name="Page35_PA">OFFSET(#REF!,0,0,1,COUNTA(#REF!))</definedName>
    <definedName name="Page35_TX">OFFSET(#REF!,0,0,1,COUNTA(#REF!))</definedName>
    <definedName name="Page36_All">OFFSET(#REF!,0,0,1,COUNTA(#REF!))</definedName>
    <definedName name="Page36_AZ">OFFSET(#REF!,0,0,1,COUNTA(#REF!))</definedName>
    <definedName name="Page36_CA">OFFSET(#REF!,0,0,1,COUNTA(#REF!))</definedName>
    <definedName name="Page36_Date">OFFSET(#REF!,0,0,1,COUNTA(#REF!))</definedName>
    <definedName name="Page36_FL">OFFSET(#REF!,0,0,1,COUNTA(#REF!))</definedName>
    <definedName name="Page36_IL">OFFSET(#REF!,0,0,1,COUNTA(#REF!))</definedName>
    <definedName name="Page36_MI">OFFSET(#REF!,0,0,1,COUNTA(#REF!))</definedName>
    <definedName name="Page36_NJ">OFFSET(#REF!,0,0,1,COUNTA(#REF!))</definedName>
    <definedName name="Page36_NV">OFFSET(#REF!,0,0,1,COUNTA(#REF!))</definedName>
    <definedName name="Page36_NY">OFFSET(#REF!,0,0,1,COUNTA(#REF!))</definedName>
    <definedName name="Page36_OH">OFFSET(#REF!,0,0,1,COUNTA(#REF!))</definedName>
    <definedName name="Page36_PA">OFFSET(#REF!,0,0,1,COUNTA(#REF!))</definedName>
    <definedName name="Page36_TX">OFFSET(#REF!,0,0,1,COUNTA(#REF!))</definedName>
    <definedName name="Page37_AZ">OFFSET(#REF!,0,0,1,COUNTA(#REF!))</definedName>
    <definedName name="Page37_CA">OFFSET(#REF!,0,0,1,COUNTA(#REF!))</definedName>
    <definedName name="Page37_Date">OFFSET(#REF!,0,0,1,COUNTA(#REF!))</definedName>
    <definedName name="Page37_FL">OFFSET(#REF!,0,0,1,COUNTA(#REF!))</definedName>
    <definedName name="Page37_IL">OFFSET(#REF!,0,0,1,COUNTA(#REF!))</definedName>
    <definedName name="Page37_MI">OFFSET(#REF!,0,0,1,COUNTA(#REF!))</definedName>
    <definedName name="Page37_NJ">OFFSET(#REF!,0,0,1,COUNTA(#REF!))</definedName>
    <definedName name="Page37_NV">OFFSET(#REF!,0,0,1,COUNTA(#REF!))</definedName>
    <definedName name="Page37_NY">OFFSET(#REF!,0,0,1,COUNTA(#REF!))</definedName>
    <definedName name="Page37_OH">OFFSET(#REF!,0,0,1,COUNTA(#REF!))</definedName>
    <definedName name="Page37_PA">OFFSET(#REF!,0,0,1,COUNTA(#REF!))</definedName>
    <definedName name="Page37_TX">OFFSET(#REF!,0,0,1,COUNTA(#REF!))</definedName>
    <definedName name="Page37_US">OFFSET(#REF!,0,0,1,COUNTA(#REF!))</definedName>
    <definedName name="Page38_AZ">OFFSET(#REF!,0,0,1,COUNTA(#REF!))</definedName>
    <definedName name="Page38_CA">OFFSET(#REF!,0,0,1,COUNTA(#REF!))</definedName>
    <definedName name="Page38_Date">OFFSET(#REF!,0,0,1,COUNTA(#REF!))</definedName>
    <definedName name="Page38_FL">OFFSET(#REF!,0,0,1,COUNTA(#REF!))</definedName>
    <definedName name="Page38_IL">OFFSET(#REF!,0,0,1,COUNTA(#REF!))</definedName>
    <definedName name="Page38_MI">OFFSET(#REF!,0,0,1,COUNTA(#REF!))</definedName>
    <definedName name="Page38_NJ">OFFSET(#REF!,0,0,1,COUNTA(#REF!))</definedName>
    <definedName name="Page38_NV">OFFSET(#REF!,0,0,1,COUNTA(#REF!))</definedName>
    <definedName name="Page38_NY">OFFSET(#REF!,0,0,1,COUNTA(#REF!))</definedName>
    <definedName name="Page38_OH">OFFSET(#REF!,0,0,1,COUNTA(#REF!))</definedName>
    <definedName name="Page38_PA">OFFSET(#REF!,0,0,1,COUNTA(#REF!))</definedName>
    <definedName name="Page38_TX">OFFSET(#REF!,0,0,1,COUNTA(#REF!))</definedName>
    <definedName name="Page38_US">OFFSET(#REF!,0,0,1,COUNTA(#REF!))</definedName>
    <definedName name="Page39_ALL">OFFSET(#REF!,0,0,1,COUNTA(#REF!))</definedName>
    <definedName name="Page39_AZ">OFFSET(#REF!,0,0,1,COUNTA(#REF!))</definedName>
    <definedName name="Page39_CA">OFFSET(#REF!,0,0,1,COUNTA(#REF!))</definedName>
    <definedName name="Page39_Date">OFFSET(#REF!,0,0,1,COUNTA(#REF!))</definedName>
    <definedName name="Page39_FL">OFFSET(#REF!,0,0,1,COUNTA(#REF!))</definedName>
    <definedName name="Page39_IL">OFFSET(#REF!,0,0,1,COUNTA(#REF!))</definedName>
    <definedName name="Page39_MI">OFFSET(#REF!,0,0,1,COUNTA(#REF!))</definedName>
    <definedName name="Page39_NJ">OFFSET(#REF!,0,0,1,COUNTA(#REF!))</definedName>
    <definedName name="Page39_NV">OFFSET(#REF!,0,0,1,COUNTA(#REF!))</definedName>
    <definedName name="Page39_NY">OFFSET(#REF!,0,0,1,COUNTA(#REF!))</definedName>
    <definedName name="Page39_OH">OFFSET(#REF!,0,0,1,COUNTA(#REF!))</definedName>
    <definedName name="Page39_PA">OFFSET(#REF!,0,0,1,COUNTA(#REF!))</definedName>
    <definedName name="Page39_TX">OFFSET(#REF!,0,0,1,COUNTA(#REF!))</definedName>
    <definedName name="Page4_Auto">OFFSET(#REF!,0,0,COUNTA(#REF!)-1)</definedName>
    <definedName name="Page4_CC">OFFSET(#REF!,0,0,COUNTA(#REF!)-1)</definedName>
    <definedName name="Page4_Date">OFFSET(#REF!,0,0,COUNTA(#REF!)-1)</definedName>
    <definedName name="Page4_HELOC">OFFSET(#REF!,0,0,COUNTA(#REF!)-1)</definedName>
    <definedName name="Page4_Mortgage">OFFSET(#REF!,0,0,COUNTA(#REF!)-1)</definedName>
    <definedName name="Page40_ALL">OFFSET(#REF!,0,0,1,COUNTA(#REF!))</definedName>
    <definedName name="Page40_AZ">OFFSET(#REF!,0,0,1,COUNTA(#REF!))</definedName>
    <definedName name="Page40_CA">OFFSET(#REF!,0,0,1,COUNTA(#REF!))</definedName>
    <definedName name="Page40_Date">OFFSET(#REF!,0,0,1,COUNTA(#REF!))</definedName>
    <definedName name="Page40_FL">OFFSET(#REF!,0,0,1,COUNTA(#REF!))</definedName>
    <definedName name="Page40_IL">OFFSET(#REF!,0,0,1,COUNTA(#REF!))</definedName>
    <definedName name="Page40_MI">OFFSET(#REF!,0,0,1,COUNTA(#REF!))</definedName>
    <definedName name="Page40_NJ">OFFSET(#REF!,0,0,1,COUNTA(#REF!))</definedName>
    <definedName name="Page40_NV">OFFSET(#REF!,0,0,1,COUNTA(#REF!))</definedName>
    <definedName name="Page40_NY">OFFSET(#REF!,0,0,1,COUNTA(#REF!))</definedName>
    <definedName name="Page40_OH">OFFSET(#REF!,0,0,1,COUNTA(#REF!))</definedName>
    <definedName name="Page40_PA">OFFSET(#REF!,0,0,1,COUNTA(#REF!))</definedName>
    <definedName name="Page40_TX">OFFSET(#REF!,0,0,1,COUNTA(#REF!))</definedName>
    <definedName name="Page5_Closed">OFFSET(#REF!,0,0,COUNTA(#REF!)-1)</definedName>
    <definedName name="Page5_Date">OFFSET(#REF!,0,0,COUNTA(#REF!)-3)</definedName>
    <definedName name="Page5_Inquiry">OFFSET(#REF!,0,0,COUNTA(#REF!)-1)</definedName>
    <definedName name="Page5_Open">OFFSET(#REF!,0,0,COUNTA(#REF!)-1)</definedName>
    <definedName name="Page6_620">OFFSET(#REF!,0,0,COUNTA(#REF!)-1)</definedName>
    <definedName name="Page6_620to659">OFFSET(#REF!,0,0,COUNTA(#REF!)-1)</definedName>
    <definedName name="Page6_660to719">OFFSET(#REF!,0,0,COUNTA(#REF!)-1)</definedName>
    <definedName name="Page6_720to759">OFFSET(#REF!,0,0,COUNTA(#REF!)-1)</definedName>
    <definedName name="Page6_760">OFFSET(#REF!,0,0,COUNTA(#REF!)-1)</definedName>
    <definedName name="Page6_Date">OFFSET(#REF!,0,0,COUNTA(#REF!)-3)</definedName>
    <definedName name="Page7_10th">OFFSET(#REF!,0,0,COUNTA(#REF!)-16)</definedName>
    <definedName name="Page7_25th">OFFSET(#REF!,0,0,COUNTA(#REF!)-16)</definedName>
    <definedName name="Page7_Date">OFFSET(#REF!,0,0,COUNTA(#REF!)-17)</definedName>
    <definedName name="Page7_Median">OFFSET(#REF!,0,0,COUNTA(#REF!)-16)</definedName>
    <definedName name="Page8_620">OFFSET(#REF!,0,0,COUNTA(#REF!)-1)</definedName>
    <definedName name="Page8_620to659">OFFSET(#REF!,0,0,COUNTA(#REF!)-1)</definedName>
    <definedName name="Page8_660to719">OFFSET(#REF!,0,0,COUNTA(#REF!)-1)</definedName>
    <definedName name="Page8_720to759">OFFSET(#REF!,0,0,COUNTA(#REF!)-1)</definedName>
    <definedName name="Page8_760">OFFSET(#REF!,0,0,COUNTA(#REF!)-1)</definedName>
    <definedName name="Page8_Date">OFFSET(#REF!,0,0,COUNTA(#REF!)-3)</definedName>
    <definedName name="Page9_10th">OFFSET(#REF!,0,0,COUNTA(#REF!)-16)</definedName>
    <definedName name="Page9_25th">OFFSET(#REF!,0,0,COUNTA(#REF!)-16)</definedName>
    <definedName name="Page9_Date">OFFSET(#REF!,0,0,COUNTA(#REF!)-17)</definedName>
    <definedName name="Page9_Median">OFFSET(#REF!,0,0,COUNTA(#REF!)-17)</definedName>
    <definedName name="PRvolume">INDEX(#REF!,COUNTA(#REF!)-#REF!+1):INDEX(#REF!,COUNTA(#REF!))</definedName>
    <definedName name="PRvolumeMM">INDEX(#REF!,COUNTA(#REF!)-#REF!+1):INDEX(#REF!,COUNTA(#REF!))</definedName>
    <definedName name="PRVolumeMMYR">INDEX(#REF!,COUNTA(#REF!)-#REF!+1):INDEX(#REF!,COUNTA(#REF!))</definedName>
    <definedName name="PRvolumeSP">INDEX(#REF!,COUNTA(#REF!)-#REF!+1):INDEX(#REF!,COUNTA(#REF!))</definedName>
    <definedName name="PRVolumeSPYR">INDEX(#REF!,COUNTA(#REF!)-#REF!+1):INDEX(#REF!,COUNTA(#REF!))</definedName>
    <definedName name="PRvolumeYR">INDEX(#REF!,COUNTA(#REF!)-#REF!+1):INDEX(#REF!,COUNTA(#REF!))</definedName>
    <definedName name="ptData1">#REF!</definedName>
    <definedName name="ptData2">#REF!</definedName>
    <definedName name="ptHeader1">#REF!</definedName>
    <definedName name="ptHeader2">#REF!</definedName>
    <definedName name="ptHeader3">#REF!</definedName>
    <definedName name="q">#REF!</definedName>
    <definedName name="sd">INDEX(#REF!,COUNTA(#REF!)-#REF!+1):INDEX(#REF!,COUNTA(#REF!))</definedName>
    <definedName name="sdf">#REF!</definedName>
    <definedName name="SearchCriteria" localSheetId="2">#REF!</definedName>
    <definedName name="SearchCriteria">#REF!</definedName>
    <definedName name="SearchCriteriaType" localSheetId="2">#REF!</definedName>
    <definedName name="SearchCriteriaType">#REF!</definedName>
    <definedName name="Securedvolume">INDEX(#REF!,COUNTA(#REF!)-#REF!+1):INDEX(#REF!,COUNTA(#REF!))</definedName>
    <definedName name="securedvolumeYR">INDEX(#REF!,COUNTA(#REF!)-#REF!+1):INDEX(#REF!,COUNTA(#REF!))</definedName>
    <definedName name="selectedchart" localSheetId="4">CHOOSE(#REF!,CHART1,CHART2,CHART3,CHART4,CHART5,CHART6,CHART7,CHART8,CHART9,CHART10,chart11,CHART12,CHART13,CHART14,CHART15,CHART16)</definedName>
    <definedName name="selectedchart">CHOOSE(#REF!,CHART1,CHART2,CHART3,CHART4,CHART5,CHART6,CHART7,CHART8,CHART9,CHART10,chart11,CHART12,CHART13,CHART14,CHART15,CHART16)</definedName>
    <definedName name="selectedchart1" localSheetId="4">CHOOSE(#REF!,CHART1,CHART2,CHART9a,CHART4,CHART5,CHART6,CHART7,CHART_9a,CHART9,CHART10,chart11,CHART12,CHART13,CHART14,CHART15,CHART16)</definedName>
    <definedName name="selectedchart1">CHOOSE(#REF!,CHART1,CHART2,CHART9a,CHART4,CHART5,CHART6,CHART7,CHART_9a,CHART9,CHART10,chart11,CHART12,CHART13,CHART14,CHART15,CHART16)</definedName>
    <definedName name="SLTLPERCENT">INDEX(#REF!,COUNTA(#REF!)-#REF!+1):INDEX(#REF!,COUNTA(#REF!))</definedName>
    <definedName name="SLTLPERCENT_YR">INDEX(#REF!,COUNTA(#REF!)-#REF!+1):INDEX(#REF!,COUNTA(#REF!))</definedName>
    <definedName name="SLTLQTR">#REF!</definedName>
    <definedName name="SLTLVOL">INDEX(#REF!,COUNTA(#REF!)-#REF!+1):INDEX(#REF!,COUNTA(#REF!))</definedName>
    <definedName name="SLTLVOLUME_YR">INDEX(#REF!,COUNTA(#REF!)-#REF!+1):INDEX(#REF!,COUNTA(#REF!))</definedName>
    <definedName name="SLTLVOLUMEMN">#REF!</definedName>
    <definedName name="SLTLVOLYR">#REF!</definedName>
    <definedName name="SPVolMN">#REF!</definedName>
    <definedName name="SPVOLQTR">#REF!</definedName>
    <definedName name="SPVolumeYR">#REF!</definedName>
    <definedName name="SPWS_WBID">"7065D88A-6BAB-11D5-AB36-0050DAB9379B"</definedName>
    <definedName name="Stats">INDEX(#REF!,COUNTA(#REF!)-#REF!+1):INDEX(#REF!,COUNTA(#REF!))</definedName>
    <definedName name="STM_100">OFFSET(#REF!,COUNTA(#REF!)-1,0,-60,1)</definedName>
    <definedName name="STM_ALL">OFFSET(#REF!,COUNTA(#REF!)-1,0,-60,1)</definedName>
    <definedName name="STM_B">OFFSET(#REF!,COUNTA(#REF!)-1,0,-60,1)</definedName>
    <definedName name="STM_BB">OFFSET(#REF!,COUNTA(#REF!)-1,0,-60,1)</definedName>
    <definedName name="STM_CovHeavy">OFFSET(#REF!,COUNT(#REF!)-1,0,-58,1)</definedName>
    <definedName name="STM_CovLite">OFFSET(#REF!,COUNT(#REF!)-1,0,-58,1)</definedName>
    <definedName name="STM_FL">OFFSET(#REF!,COUNT(#REF!)-1,0,-60,1)</definedName>
    <definedName name="STM_FL_B">OFFSET(#REF!,COUNT(#REF!)-1,0,-58,1)</definedName>
    <definedName name="STM_LC">OFFSET(#REF!,COUNT(#REF!)-1,0,-60,1)</definedName>
    <definedName name="STM_MM">OFFSET(#REF!,COUNT(#REF!)-1,0,-60,1)</definedName>
    <definedName name="STM_SL">OFFSET(#REF!,COUNT(#REF!)-1,0,-60,1)</definedName>
    <definedName name="STM_SL_B">OFFSET(#REF!,COUNT(#REF!)-1,0,-58,1)</definedName>
    <definedName name="subvolume">INDEX(#REF!,COUNTA(#REF!)-#REF!+1):INDEX(#REF!,COUNTA(#REF!))</definedName>
    <definedName name="subvolumeYR">INDEX(#REF!,COUNTA(#REF!)-#REF!+1):INDEX(#REF!,COUNTA(#REF!))</definedName>
    <definedName name="test" localSheetId="2">#REF!</definedName>
    <definedName name="test">#REF!</definedName>
    <definedName name="test2">#REF!</definedName>
    <definedName name="unsecvolume">INDEX(#REF!,COUNTA(#REF!)-#REF!+1):INDEX(#REF!,COUNTA(#REF!))</definedName>
    <definedName name="unsecvolumeYR">INDEX(#REF!,COUNTA(#REF!)-#REF!+1):INDEX(#REF!,COUNTA(#REF!))</definedName>
    <definedName name="USDynamic">OFFSET(#REF!,0,0,COUNTA(#REF!),COUNTA(#REF!))</definedName>
    <definedName name="valSelOption">#REF!</definedName>
    <definedName name="vol">#REF!</definedName>
    <definedName name="VolbyCCRYR">#REF!</definedName>
    <definedName name="VolbyIndYR">#REF!</definedName>
    <definedName name="VolbypurpYR">#REF!</definedName>
    <definedName name="VolMN">#REF!</definedName>
    <definedName name="VOLUMEQTR">#REF!</definedName>
    <definedName name="volumerange">INDEX(#REF!,COUNTA(#REF!)-#REF!+1):INDEX(#REF!,COUNTA(#REF!))</definedName>
    <definedName name="volumerange1">INDEX(#REF!,COUNTA(#REF!)-#REF!+1):INDEX(#REF!,COUNTA(#REF!))</definedName>
    <definedName name="VolumerangeYR">INDEX(#REF!,COUNTA(#REF!)-#REF!+1):INDEX(#REF!,COUNTA(#REF!))</definedName>
    <definedName name="VolumeYR">#REF!</definedName>
    <definedName name="xdg">OFFSET(#REF!,0,0,COUNTA(#REF!)-1,COUNTA(#REF!)-2)</definedName>
    <definedName name="YTMBHY">OFFSET(#REF!,COUNTA(#REF!)-1,0,-758,1)</definedName>
    <definedName name="YTMBL">OFFSET(#REF!,COUNTA(#REF!)-1,0,-758,1)</definedName>
    <definedName name="YTMDateHY">OFFSET(#REF!,COUNTA(#REF!)-1,0,-758,1)</definedName>
    <definedName name="YTMHY">OFFSET(#REF!,COUNTA(#REF!)-1,0,-758,1)</definedName>
    <definedName name="YTMLLY">OFFSET(#REF!,COUNTA(#REF!)-1,0,-758,1)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9" l="1"/>
  <c r="C25" i="19"/>
  <c r="C29" i="19"/>
  <c r="C23" i="19" l="1"/>
  <c r="C26" i="19"/>
  <c r="C24" i="19" l="1"/>
  <c r="C27" i="19"/>
  <c r="C28" i="19"/>
</calcChain>
</file>

<file path=xl/sharedStrings.xml><?xml version="1.0" encoding="utf-8"?>
<sst xmlns="http://schemas.openxmlformats.org/spreadsheetml/2006/main" count="633" uniqueCount="70">
  <si>
    <r>
      <t>Email:</t>
    </r>
    <r>
      <rPr>
        <b/>
        <sz val="13"/>
        <color rgb="FFFFFFFF"/>
        <rFont val="Arial"/>
        <family val="2"/>
        <scheme val="minor"/>
      </rPr>
      <t xml:space="preserve"> pbinstitutionalresearch@pitchbook.com</t>
    </r>
  </si>
  <si>
    <t>Contents</t>
  </si>
  <si>
    <t>Deal activity</t>
  </si>
  <si>
    <t>Deals by type</t>
  </si>
  <si>
    <t>Deals by region</t>
  </si>
  <si>
    <t>Deals by sector</t>
  </si>
  <si>
    <t>Exit activity</t>
  </si>
  <si>
    <t>Exits by region</t>
  </si>
  <si>
    <t>PE fundraising</t>
  </si>
  <si>
    <t>Deal value ($B)</t>
  </si>
  <si>
    <t>Deal count</t>
  </si>
  <si>
    <t>Q1</t>
  </si>
  <si>
    <t>Q2</t>
  </si>
  <si>
    <t>Q3</t>
  </si>
  <si>
    <t>Q4</t>
  </si>
  <si>
    <t>Buyout/LBO</t>
  </si>
  <si>
    <t>Add-on</t>
  </si>
  <si>
    <t>H4sIAAAAAAAEAM2QsU7DMBCG3QZEEDyEdyIrDQ2lQxYCAokORalYqqo41olYdexgO0jpY/DCYEcpDCyM3OA7W/q/+/2jEULo05Xvvs7H7nhacsuqG6V2eNU1YPCCl5rqLsLPoA1XMkviJCUJiUkc4bwVttWQSWitpiLCy7YUnD1Ct1I7kJlshTj2/OIbu+2x2wFLCtCcCr6npYCcsgp+v1ysVLOAdxD97ZYz62w4beC4J4OrMFd1QzXo8IGaquB7QAEKP0ZFZyzUJFdCQK8z5B6k28AO/e6tddtsdwC8TNbrQVVYzeVrhGvDlBa8/Mlg6r//lwDK2YymLL2azC+nEF/PN5twPMR9GgzDkR/+o1Vv7uwLttAbRCcCAAA=</t>
  </si>
  <si>
    <t>Capital raised ($B)</t>
  </si>
  <si>
    <t>Fund count</t>
  </si>
  <si>
    <t>North America</t>
  </si>
  <si>
    <t>Europe</t>
  </si>
  <si>
    <t>Asia</t>
  </si>
  <si>
    <t>Oceania</t>
  </si>
  <si>
    <t>Middle East</t>
  </si>
  <si>
    <t>Africa</t>
  </si>
  <si>
    <t>Rest of World</t>
  </si>
  <si>
    <t>Energy</t>
  </si>
  <si>
    <t>Healthcare</t>
  </si>
  <si>
    <t>As of 12/31/2025</t>
  </si>
  <si>
    <t>Share of capital raised ($B) by region</t>
  </si>
  <si>
    <t>Global PE deal activity</t>
  </si>
  <si>
    <t>Global PE deal activity by quarter</t>
  </si>
  <si>
    <t>Estimated deal value ($B)</t>
  </si>
  <si>
    <t>Estimated deal count</t>
  </si>
  <si>
    <t>Total deal value ($B)</t>
  </si>
  <si>
    <t>Total deal count</t>
  </si>
  <si>
    <t>Share of global PE deal value ($B) by type</t>
  </si>
  <si>
    <t>Quarterly share of global PE deal value ($B) by type</t>
  </si>
  <si>
    <t>Share of global PE deal count by type</t>
  </si>
  <si>
    <t>Quarterly share of global PE deal count by type</t>
  </si>
  <si>
    <t>PE growth/expansion</t>
  </si>
  <si>
    <t>Share of global PE deal value ($B) by region</t>
  </si>
  <si>
    <t>Quarterly share of global PE deal value ($B) by region</t>
  </si>
  <si>
    <t>Share of global PE deal count by region</t>
  </si>
  <si>
    <t>Quarterly share of global PE deal count by region</t>
  </si>
  <si>
    <t>Share of global PE deal value ($B) by sector</t>
  </si>
  <si>
    <t>Quarterly share of global PE deal value ($B) by sector</t>
  </si>
  <si>
    <t>Share of global PE deal count by sector</t>
  </si>
  <si>
    <t>Quarterly share of global PE deal count by sector</t>
  </si>
  <si>
    <t>B2B</t>
  </si>
  <si>
    <t>B2C</t>
  </si>
  <si>
    <t>Financial services</t>
  </si>
  <si>
    <t>IT</t>
  </si>
  <si>
    <t>Materials &amp; resources</t>
  </si>
  <si>
    <t>Global PE exit activity</t>
  </si>
  <si>
    <t>Global PE exit activity by quarter</t>
  </si>
  <si>
    <t>Exit value ($B)</t>
  </si>
  <si>
    <t>Exit count</t>
  </si>
  <si>
    <t>Estimated exit value ($B)</t>
  </si>
  <si>
    <t>Estimated exit count</t>
  </si>
  <si>
    <t>Total exit value  ($B)</t>
  </si>
  <si>
    <t>Total exit count</t>
  </si>
  <si>
    <t>Share of global PE exit value ($B) by region</t>
  </si>
  <si>
    <t>Quarterly share of global PE exit value ($B) by region</t>
  </si>
  <si>
    <t>Share of global PE exit count by region</t>
  </si>
  <si>
    <t>Quarterly share of global PE exit count by region</t>
  </si>
  <si>
    <t>Global PE fundraising activity</t>
  </si>
  <si>
    <t>Fundraising by region</t>
  </si>
  <si>
    <t>Share of fund count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</si>
</sst>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"/>
    <numFmt numFmtId="165" formatCode="&quot;$&quot;#,##0.00"/>
    <numFmt numFmtId="166" formatCode="_(* #,##0_);_(* \(#,##0\);_(* &quot;-&quot;??_);_(@_)"/>
    <numFmt numFmtId="167" formatCode="0.0%"/>
    <numFmt numFmtId="168" formatCode="0.0000000000"/>
    <numFmt numFmtId="169" formatCode="_(&quot;$&quot;* #,##0.0_);_(&quot;$&quot;* \(#,##0.0\);_(&quot;$&quot;* &quot;-&quot;??_);_(@_)"/>
    <numFmt numFmtId="170" formatCode="_(&quot;$&quot;* #,##0.000_);_(&quot;$&quot;* \(#,##0.000\);_(&quot;$&quot;* &quot;-&quot;??_);_(@_)"/>
    <numFmt numFmtId="171" formatCode="&quot;$&quot;#,##0.0;;"/>
    <numFmt numFmtId="172" formatCode="[$€]#,##0.0"/>
  </numFmts>
  <fonts count="2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u/>
      <sz val="8"/>
      <color theme="10"/>
      <name val="Arial"/>
      <family val="2"/>
    </font>
    <font>
      <sz val="8.5"/>
      <color theme="1"/>
      <name val="Arial"/>
      <family val="2"/>
      <scheme val="major"/>
    </font>
    <font>
      <sz val="8.5"/>
      <color theme="0"/>
      <name val="Arial"/>
      <family val="2"/>
      <scheme val="major"/>
    </font>
    <font>
      <sz val="8"/>
      <color theme="1"/>
      <name val="Calibri"/>
      <family val="2"/>
    </font>
    <font>
      <sz val="11"/>
      <color theme="1"/>
      <name val="Calibri"/>
      <family val="2"/>
    </font>
    <font>
      <sz val="8.5"/>
      <name val="Arial"/>
      <family val="2"/>
      <scheme val="major"/>
    </font>
    <font>
      <sz val="8.5"/>
      <color theme="0"/>
      <name val="Arial"/>
      <family val="2"/>
    </font>
    <font>
      <sz val="8.5"/>
      <color rgb="FFFF0000"/>
      <name val="Arial"/>
      <family val="2"/>
      <scheme val="major"/>
    </font>
    <font>
      <sz val="8.5"/>
      <color theme="1"/>
      <name val="Arial"/>
      <family val="2"/>
      <scheme val="minor"/>
    </font>
    <font>
      <i/>
      <sz val="8.5"/>
      <color theme="0" tint="-0.499984740745262"/>
      <name val="Arial"/>
      <family val="2"/>
      <scheme val="major"/>
    </font>
    <font>
      <u/>
      <sz val="11"/>
      <color theme="10"/>
      <name val="Arial"/>
      <family val="2"/>
      <scheme val="minor"/>
    </font>
    <font>
      <u/>
      <sz val="8.5"/>
      <color theme="10"/>
      <name val="Arial"/>
      <family val="2"/>
      <scheme val="major"/>
    </font>
    <font>
      <sz val="8.5"/>
      <color theme="1"/>
      <name val="Arial"/>
      <family val="2"/>
    </font>
    <font>
      <sz val="12"/>
      <color theme="1"/>
      <name val="Arial"/>
      <family val="2"/>
    </font>
    <font>
      <b/>
      <sz val="8.5"/>
      <color rgb="FF0070C0"/>
      <name val="Arial"/>
      <family val="2"/>
      <scheme val="major"/>
    </font>
    <font>
      <sz val="8.5"/>
      <name val="Arial"/>
      <family val="2"/>
      <scheme val="minor"/>
    </font>
    <font>
      <sz val="8.5"/>
      <color theme="0"/>
      <name val="Arial"/>
      <family val="2"/>
      <scheme val="minor"/>
    </font>
    <font>
      <sz val="8.5"/>
      <color rgb="FFFF0000"/>
      <name val="Arial"/>
      <family val="2"/>
      <scheme val="minor"/>
    </font>
    <font>
      <sz val="12"/>
      <name val="Arial"/>
      <family val="2"/>
      <scheme val="major"/>
    </font>
    <font>
      <sz val="13"/>
      <color rgb="FFFFFFFF"/>
      <name val="Arial"/>
      <family val="2"/>
      <scheme val="minor"/>
    </font>
    <font>
      <b/>
      <sz val="13"/>
      <color rgb="FFFFFFFF"/>
      <name val="Arial"/>
      <family val="2"/>
      <scheme val="minor"/>
    </font>
    <font>
      <b/>
      <sz val="14.5"/>
      <color theme="0"/>
      <name val="Arial"/>
      <family val="2"/>
      <scheme val="minor"/>
    </font>
    <font>
      <sz val="11"/>
      <color rgb="FFF8F9FA"/>
      <name val="Arial"/>
      <family val="2"/>
      <scheme val="minor"/>
    </font>
    <font>
      <u/>
      <sz val="11"/>
      <color theme="0"/>
      <name val="Arial"/>
      <family val="2"/>
      <scheme val="minor"/>
    </font>
    <font>
      <sz val="12"/>
      <color theme="1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theme="0" tint="-0.14990691854609822"/>
      </left>
      <right/>
      <top/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24994659260841701"/>
      </bottom>
      <diagonal/>
    </border>
    <border>
      <left/>
      <right/>
      <top style="medium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9" fontId="5" fillId="0" borderId="0"/>
    <xf numFmtId="0" fontId="5" fillId="0" borderId="0"/>
    <xf numFmtId="44" fontId="5" fillId="0" borderId="0"/>
    <xf numFmtId="0" fontId="6" fillId="3" borderId="1">
      <alignment horizontal="left"/>
    </xf>
    <xf numFmtId="0" fontId="1" fillId="0" borderId="0"/>
    <xf numFmtId="0" fontId="1" fillId="0" borderId="0"/>
    <xf numFmtId="43" fontId="1" fillId="0" borderId="0"/>
    <xf numFmtId="44" fontId="1" fillId="0" borderId="0"/>
    <xf numFmtId="9" fontId="1" fillId="0" borderId="0"/>
    <xf numFmtId="0" fontId="12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6">
    <xf numFmtId="0" fontId="0" fillId="0" borderId="0" xfId="0"/>
    <xf numFmtId="0" fontId="4" fillId="2" borderId="0" xfId="0" applyFont="1" applyFill="1" applyAlignment="1">
      <alignment horizontal="center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3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0" fontId="9" fillId="0" borderId="0" xfId="0" applyFont="1"/>
    <xf numFmtId="0" fontId="4" fillId="2" borderId="2" xfId="0" applyFont="1" applyFill="1" applyBorder="1" applyAlignment="1">
      <alignment horizontal="center"/>
    </xf>
    <xf numFmtId="164" fontId="7" fillId="0" borderId="2" xfId="9" applyNumberFormat="1" applyFont="1" applyBorder="1" applyAlignment="1">
      <alignment horizontal="center"/>
    </xf>
    <xf numFmtId="164" fontId="7" fillId="0" borderId="3" xfId="9" applyNumberFormat="1" applyFont="1" applyBorder="1" applyAlignment="1">
      <alignment horizontal="center"/>
    </xf>
    <xf numFmtId="164" fontId="7" fillId="0" borderId="4" xfId="9" applyNumberFormat="1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3" fontId="3" fillId="4" borderId="5" xfId="9" applyNumberFormat="1" applyFont="1" applyFill="1" applyBorder="1" applyAlignment="1">
      <alignment horizontal="center"/>
    </xf>
    <xf numFmtId="3" fontId="3" fillId="4" borderId="0" xfId="9" applyNumberFormat="1" applyFont="1" applyFill="1" applyAlignment="1">
      <alignment horizontal="center"/>
    </xf>
    <xf numFmtId="3" fontId="3" fillId="4" borderId="6" xfId="9" applyNumberFormat="1" applyFont="1" applyFill="1" applyBorder="1" applyAlignment="1">
      <alignment horizontal="center"/>
    </xf>
    <xf numFmtId="164" fontId="7" fillId="0" borderId="5" xfId="9" applyNumberFormat="1" applyFont="1" applyBorder="1" applyAlignment="1">
      <alignment horizontal="center"/>
    </xf>
    <xf numFmtId="164" fontId="7" fillId="0" borderId="0" xfId="9" applyNumberFormat="1" applyFont="1" applyAlignment="1">
      <alignment horizontal="center"/>
    </xf>
    <xf numFmtId="164" fontId="7" fillId="0" borderId="6" xfId="9" applyNumberFormat="1" applyFont="1" applyBorder="1" applyAlignment="1">
      <alignment horizontal="center"/>
    </xf>
    <xf numFmtId="1" fontId="3" fillId="0" borderId="0" xfId="0" applyNumberFormat="1" applyFont="1"/>
    <xf numFmtId="1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4" fillId="2" borderId="7" xfId="0" applyFont="1" applyFill="1" applyBorder="1" applyAlignment="1">
      <alignment horizontal="center"/>
    </xf>
    <xf numFmtId="3" fontId="3" fillId="4" borderId="7" xfId="9" applyNumberFormat="1" applyFont="1" applyFill="1" applyBorder="1" applyAlignment="1">
      <alignment horizontal="center"/>
    </xf>
    <xf numFmtId="3" fontId="3" fillId="4" borderId="8" xfId="9" applyNumberFormat="1" applyFont="1" applyFill="1" applyBorder="1" applyAlignment="1">
      <alignment horizontal="center"/>
    </xf>
    <xf numFmtId="3" fontId="3" fillId="4" borderId="9" xfId="9" applyNumberFormat="1" applyFont="1" applyFill="1" applyBorder="1" applyAlignment="1">
      <alignment horizontal="center"/>
    </xf>
    <xf numFmtId="166" fontId="3" fillId="0" borderId="0" xfId="9" applyNumberFormat="1" applyFont="1"/>
    <xf numFmtId="14" fontId="3" fillId="0" borderId="0" xfId="0" applyNumberFormat="1" applyFont="1"/>
    <xf numFmtId="164" fontId="9" fillId="0" borderId="0" xfId="11" applyNumberFormat="1" applyFont="1" applyAlignment="1">
      <alignment horizontal="center"/>
    </xf>
    <xf numFmtId="0" fontId="10" fillId="0" borderId="0" xfId="0" applyFont="1"/>
    <xf numFmtId="164" fontId="9" fillId="0" borderId="0" xfId="0" applyNumberFormat="1" applyFont="1" applyAlignment="1">
      <alignment horizontal="center"/>
    </xf>
    <xf numFmtId="167" fontId="9" fillId="0" borderId="0" xfId="11" applyNumberFormat="1" applyFont="1" applyAlignment="1">
      <alignment horizontal="center"/>
    </xf>
    <xf numFmtId="1" fontId="10" fillId="0" borderId="0" xfId="11" applyNumberFormat="1" applyFont="1" applyAlignment="1">
      <alignment horizontal="center"/>
    </xf>
    <xf numFmtId="168" fontId="3" fillId="0" borderId="0" xfId="0" applyNumberFormat="1" applyFont="1" applyAlignment="1">
      <alignment horizontal="center"/>
    </xf>
    <xf numFmtId="2" fontId="10" fillId="0" borderId="0" xfId="1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4" fontId="7" fillId="0" borderId="5" xfId="9" applyNumberFormat="1" applyFont="1" applyBorder="1" applyAlignment="1">
      <alignment horizontal="center" vertical="center"/>
    </xf>
    <xf numFmtId="164" fontId="7" fillId="0" borderId="6" xfId="9" applyNumberFormat="1" applyFont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6" xfId="0" applyNumberFormat="1" applyFont="1" applyFill="1" applyBorder="1" applyAlignment="1">
      <alignment horizontal="center" vertical="center"/>
    </xf>
    <xf numFmtId="167" fontId="3" fillId="0" borderId="0" xfId="11" applyNumberFormat="1" applyFont="1"/>
    <xf numFmtId="0" fontId="3" fillId="0" borderId="0" xfId="0" applyFont="1" applyAlignment="1">
      <alignment horizontal="center"/>
    </xf>
    <xf numFmtId="169" fontId="3" fillId="0" borderId="0" xfId="10" applyNumberFormat="1" applyFont="1"/>
    <xf numFmtId="170" fontId="3" fillId="0" borderId="0" xfId="10" applyNumberFormat="1" applyFont="1"/>
    <xf numFmtId="171" fontId="13" fillId="0" borderId="0" xfId="12" quotePrefix="1" applyNumberFormat="1" applyFont="1"/>
    <xf numFmtId="171" fontId="3" fillId="0" borderId="0" xfId="0" applyNumberFormat="1" applyFont="1"/>
    <xf numFmtId="170" fontId="3" fillId="0" borderId="0" xfId="0" applyNumberFormat="1" applyFont="1"/>
    <xf numFmtId="0" fontId="14" fillId="0" borderId="0" xfId="0" applyFont="1"/>
    <xf numFmtId="0" fontId="15" fillId="0" borderId="0" xfId="0" applyFont="1"/>
    <xf numFmtId="0" fontId="7" fillId="0" borderId="0" xfId="0" applyFont="1"/>
    <xf numFmtId="1" fontId="4" fillId="2" borderId="10" xfId="0" applyNumberFormat="1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 vertical="center"/>
    </xf>
    <xf numFmtId="164" fontId="3" fillId="0" borderId="3" xfId="9" applyNumberFormat="1" applyFont="1" applyBorder="1" applyAlignment="1">
      <alignment horizontal="center"/>
    </xf>
    <xf numFmtId="164" fontId="3" fillId="0" borderId="4" xfId="9" applyNumberFormat="1" applyFont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164" fontId="14" fillId="0" borderId="3" xfId="9" applyNumberFormat="1" applyFont="1" applyBorder="1" applyAlignment="1">
      <alignment horizontal="center"/>
    </xf>
    <xf numFmtId="164" fontId="14" fillId="0" borderId="4" xfId="9" applyNumberFormat="1" applyFont="1" applyBorder="1" applyAlignment="1">
      <alignment horizontal="center"/>
    </xf>
    <xf numFmtId="0" fontId="4" fillId="2" borderId="13" xfId="0" applyFont="1" applyFill="1" applyBorder="1" applyAlignment="1">
      <alignment horizontal="center" vertical="center"/>
    </xf>
    <xf numFmtId="164" fontId="3" fillId="4" borderId="0" xfId="9" applyNumberFormat="1" applyFont="1" applyFill="1" applyAlignment="1">
      <alignment horizontal="center"/>
    </xf>
    <xf numFmtId="164" fontId="3" fillId="4" borderId="6" xfId="9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164" fontId="14" fillId="4" borderId="0" xfId="9" applyNumberFormat="1" applyFont="1" applyFill="1" applyAlignment="1">
      <alignment horizontal="center"/>
    </xf>
    <xf numFmtId="164" fontId="14" fillId="4" borderId="6" xfId="9" applyNumberFormat="1" applyFont="1" applyFill="1" applyBorder="1" applyAlignment="1">
      <alignment horizontal="center"/>
    </xf>
    <xf numFmtId="164" fontId="3" fillId="0" borderId="0" xfId="9" applyNumberFormat="1" applyFont="1" applyAlignment="1">
      <alignment horizontal="center"/>
    </xf>
    <xf numFmtId="164" fontId="3" fillId="0" borderId="6" xfId="9" applyNumberFormat="1" applyFont="1" applyBorder="1" applyAlignment="1">
      <alignment horizontal="center"/>
    </xf>
    <xf numFmtId="164" fontId="14" fillId="0" borderId="0" xfId="9" applyNumberFormat="1" applyFont="1" applyAlignment="1">
      <alignment horizontal="center"/>
    </xf>
    <xf numFmtId="164" fontId="14" fillId="0" borderId="6" xfId="9" applyNumberFormat="1" applyFont="1" applyBorder="1" applyAlignment="1">
      <alignment horizontal="center"/>
    </xf>
    <xf numFmtId="14" fontId="3" fillId="0" borderId="3" xfId="0" applyNumberFormat="1" applyFont="1" applyBorder="1"/>
    <xf numFmtId="0" fontId="3" fillId="0" borderId="3" xfId="0" applyFont="1" applyBorder="1"/>
    <xf numFmtId="0" fontId="16" fillId="0" borderId="0" xfId="0" applyFont="1"/>
    <xf numFmtId="3" fontId="3" fillId="0" borderId="3" xfId="9" applyNumberFormat="1" applyFont="1" applyBorder="1" applyAlignment="1">
      <alignment horizontal="center"/>
    </xf>
    <xf numFmtId="3" fontId="3" fillId="0" borderId="4" xfId="9" applyNumberFormat="1" applyFont="1" applyBorder="1" applyAlignment="1">
      <alignment horizontal="center"/>
    </xf>
    <xf numFmtId="3" fontId="14" fillId="0" borderId="3" xfId="9" applyNumberFormat="1" applyFont="1" applyBorder="1" applyAlignment="1">
      <alignment horizontal="center"/>
    </xf>
    <xf numFmtId="3" fontId="14" fillId="0" borderId="4" xfId="9" applyNumberFormat="1" applyFont="1" applyBorder="1" applyAlignment="1">
      <alignment horizontal="center"/>
    </xf>
    <xf numFmtId="3" fontId="14" fillId="4" borderId="0" xfId="9" applyNumberFormat="1" applyFont="1" applyFill="1" applyAlignment="1">
      <alignment horizontal="center"/>
    </xf>
    <xf numFmtId="3" fontId="14" fillId="4" borderId="6" xfId="9" applyNumberFormat="1" applyFont="1" applyFill="1" applyBorder="1" applyAlignment="1">
      <alignment horizontal="center"/>
    </xf>
    <xf numFmtId="3" fontId="3" fillId="0" borderId="0" xfId="9" applyNumberFormat="1" applyFont="1" applyAlignment="1">
      <alignment horizontal="center"/>
    </xf>
    <xf numFmtId="3" fontId="3" fillId="0" borderId="6" xfId="9" applyNumberFormat="1" applyFont="1" applyBorder="1" applyAlignment="1">
      <alignment horizontal="center"/>
    </xf>
    <xf numFmtId="3" fontId="14" fillId="0" borderId="0" xfId="9" applyNumberFormat="1" applyFont="1" applyAlignment="1">
      <alignment horizontal="center"/>
    </xf>
    <xf numFmtId="3" fontId="14" fillId="0" borderId="6" xfId="9" applyNumberFormat="1" applyFont="1" applyBorder="1" applyAlignment="1">
      <alignment horizontal="center"/>
    </xf>
    <xf numFmtId="0" fontId="10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10" fillId="0" borderId="0" xfId="4" applyFont="1" applyAlignment="1">
      <alignment horizontal="center" vertical="center"/>
    </xf>
    <xf numFmtId="0" fontId="18" fillId="2" borderId="2" xfId="4" applyFont="1" applyFill="1" applyBorder="1" applyAlignment="1">
      <alignment horizontal="center" vertical="center"/>
    </xf>
    <xf numFmtId="0" fontId="18" fillId="2" borderId="7" xfId="4" applyFont="1" applyFill="1" applyBorder="1" applyAlignment="1">
      <alignment horizontal="center" vertical="center"/>
    </xf>
    <xf numFmtId="14" fontId="14" fillId="0" borderId="0" xfId="0" applyNumberFormat="1" applyFont="1"/>
    <xf numFmtId="0" fontId="19" fillId="0" borderId="0" xfId="4" applyFont="1" applyAlignment="1">
      <alignment vertical="center"/>
    </xf>
    <xf numFmtId="0" fontId="20" fillId="0" borderId="0" xfId="0" applyFont="1"/>
    <xf numFmtId="164" fontId="3" fillId="0" borderId="8" xfId="9" applyNumberFormat="1" applyFont="1" applyBorder="1" applyAlignment="1">
      <alignment horizontal="center"/>
    </xf>
    <xf numFmtId="164" fontId="3" fillId="0" borderId="9" xfId="9" applyNumberFormat="1" applyFont="1" applyBorder="1" applyAlignment="1">
      <alignment horizontal="center"/>
    </xf>
    <xf numFmtId="3" fontId="3" fillId="0" borderId="8" xfId="9" applyNumberFormat="1" applyFont="1" applyBorder="1" applyAlignment="1">
      <alignment horizontal="center"/>
    </xf>
    <xf numFmtId="3" fontId="3" fillId="0" borderId="9" xfId="9" applyNumberFormat="1" applyFont="1" applyBorder="1" applyAlignment="1">
      <alignment horizontal="center"/>
    </xf>
    <xf numFmtId="3" fontId="14" fillId="0" borderId="8" xfId="9" applyNumberFormat="1" applyFont="1" applyBorder="1" applyAlignment="1">
      <alignment horizontal="center"/>
    </xf>
    <xf numFmtId="3" fontId="14" fillId="0" borderId="9" xfId="9" applyNumberFormat="1" applyFont="1" applyBorder="1" applyAlignment="1">
      <alignment horizontal="center"/>
    </xf>
    <xf numFmtId="0" fontId="0" fillId="2" borderId="0" xfId="0" applyFill="1"/>
    <xf numFmtId="0" fontId="0" fillId="2" borderId="14" xfId="0" applyFill="1" applyBorder="1"/>
    <xf numFmtId="0" fontId="21" fillId="2" borderId="0" xfId="1" applyFont="1" applyFill="1"/>
    <xf numFmtId="0" fontId="23" fillId="2" borderId="15" xfId="1" applyFont="1" applyFill="1" applyBorder="1"/>
    <xf numFmtId="0" fontId="24" fillId="2" borderId="16" xfId="17" applyFont="1" applyFill="1" applyBorder="1" applyAlignment="1">
      <alignment horizontal="left" vertical="center"/>
    </xf>
    <xf numFmtId="0" fontId="25" fillId="2" borderId="17" xfId="14" applyFont="1" applyFill="1" applyBorder="1" applyAlignment="1">
      <alignment horizontal="right" vertical="center"/>
    </xf>
    <xf numFmtId="0" fontId="24" fillId="2" borderId="17" xfId="17" applyFont="1" applyFill="1" applyBorder="1" applyAlignment="1">
      <alignment horizontal="left" vertical="center"/>
    </xf>
    <xf numFmtId="3" fontId="3" fillId="0" borderId="2" xfId="9" applyNumberFormat="1" applyFont="1" applyBorder="1" applyAlignment="1">
      <alignment horizontal="center"/>
    </xf>
    <xf numFmtId="3" fontId="3" fillId="0" borderId="7" xfId="9" applyNumberFormat="1" applyFont="1" applyBorder="1" applyAlignment="1">
      <alignment horizontal="center"/>
    </xf>
    <xf numFmtId="164" fontId="14" fillId="0" borderId="8" xfId="9" applyNumberFormat="1" applyFont="1" applyBorder="1" applyAlignment="1">
      <alignment horizontal="center"/>
    </xf>
    <xf numFmtId="164" fontId="14" fillId="0" borderId="9" xfId="9" applyNumberFormat="1" applyFont="1" applyBorder="1" applyAlignment="1">
      <alignment horizontal="center"/>
    </xf>
    <xf numFmtId="164" fontId="3" fillId="0" borderId="2" xfId="9" applyNumberFormat="1" applyFont="1" applyBorder="1" applyAlignment="1">
      <alignment horizontal="center"/>
    </xf>
    <xf numFmtId="164" fontId="3" fillId="4" borderId="5" xfId="9" applyNumberFormat="1" applyFont="1" applyFill="1" applyBorder="1" applyAlignment="1">
      <alignment horizontal="center"/>
    </xf>
    <xf numFmtId="164" fontId="3" fillId="0" borderId="7" xfId="9" applyNumberFormat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172" fontId="3" fillId="0" borderId="0" xfId="10" applyNumberFormat="1" applyFont="1"/>
    <xf numFmtId="172" fontId="13" fillId="0" borderId="0" xfId="12" quotePrefix="1" applyNumberFormat="1" applyFont="1"/>
    <xf numFmtId="172" fontId="3" fillId="0" borderId="0" xfId="0" applyNumberFormat="1" applyFont="1"/>
    <xf numFmtId="164" fontId="14" fillId="0" borderId="2" xfId="9" applyNumberFormat="1" applyFont="1" applyBorder="1" applyAlignment="1">
      <alignment horizontal="center"/>
    </xf>
    <xf numFmtId="164" fontId="14" fillId="4" borderId="5" xfId="9" applyNumberFormat="1" applyFont="1" applyFill="1" applyBorder="1" applyAlignment="1">
      <alignment horizontal="center"/>
    </xf>
    <xf numFmtId="164" fontId="14" fillId="0" borderId="7" xfId="9" applyNumberFormat="1" applyFont="1" applyBorder="1" applyAlignment="1">
      <alignment horizontal="center"/>
    </xf>
    <xf numFmtId="172" fontId="14" fillId="0" borderId="0" xfId="9" applyNumberFormat="1" applyFont="1" applyAlignment="1">
      <alignment horizontal="center"/>
    </xf>
    <xf numFmtId="3" fontId="14" fillId="0" borderId="2" xfId="9" applyNumberFormat="1" applyFont="1" applyBorder="1" applyAlignment="1">
      <alignment horizontal="center"/>
    </xf>
    <xf numFmtId="3" fontId="14" fillId="4" borderId="5" xfId="9" applyNumberFormat="1" applyFont="1" applyFill="1" applyBorder="1" applyAlignment="1">
      <alignment horizontal="center"/>
    </xf>
    <xf numFmtId="3" fontId="14" fillId="0" borderId="7" xfId="9" applyNumberFormat="1" applyFont="1" applyBorder="1" applyAlignment="1">
      <alignment horizontal="center"/>
    </xf>
    <xf numFmtId="3" fontId="3" fillId="4" borderId="0" xfId="9" applyNumberFormat="1" applyFont="1" applyFill="1" applyBorder="1" applyAlignment="1">
      <alignment horizontal="center"/>
    </xf>
    <xf numFmtId="164" fontId="7" fillId="0" borderId="0" xfId="9" applyNumberFormat="1" applyFont="1" applyBorder="1" applyAlignment="1">
      <alignment horizontal="center" vertical="center"/>
    </xf>
    <xf numFmtId="3" fontId="3" fillId="4" borderId="0" xfId="0" applyNumberFormat="1" applyFont="1" applyFill="1" applyBorder="1" applyAlignment="1">
      <alignment horizontal="center" vertical="center"/>
    </xf>
    <xf numFmtId="164" fontId="7" fillId="0" borderId="0" xfId="9" applyNumberFormat="1" applyFont="1" applyBorder="1" applyAlignment="1">
      <alignment horizontal="center"/>
    </xf>
    <xf numFmtId="0" fontId="26" fillId="0" borderId="0" xfId="0" applyFont="1"/>
    <xf numFmtId="0" fontId="18" fillId="2" borderId="2" xfId="0" applyFont="1" applyFill="1" applyBorder="1" applyAlignment="1">
      <alignment horizontal="center"/>
    </xf>
    <xf numFmtId="0" fontId="18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0" fillId="0" borderId="3" xfId="0" applyBorder="1" applyAlignment="1"/>
    <xf numFmtId="0" fontId="4" fillId="2" borderId="4" xfId="0" applyFont="1" applyFill="1" applyBorder="1" applyAlignment="1">
      <alignment horizontal="center"/>
    </xf>
    <xf numFmtId="0" fontId="0" fillId="0" borderId="4" xfId="0" applyBorder="1" applyAlignment="1"/>
  </cellXfs>
  <cellStyles count="18">
    <cellStyle name="Comma" xfId="9" builtinId="3"/>
    <cellStyle name="Comma 2" xfId="15" xr:uid="{6ADA6E99-F309-4B3B-9306-8EF4108EA575}"/>
    <cellStyle name="Currency" xfId="10" builtinId="4"/>
    <cellStyle name="Currency 2" xfId="5" xr:uid="{00000000-0005-0000-0000-000005000000}"/>
    <cellStyle name="Currency 3" xfId="13" xr:uid="{14869CE7-83B4-4BA5-B722-8B2C7EB2D840}"/>
    <cellStyle name="Data cell (odd row)" xfId="6" xr:uid="{00000000-0005-0000-0000-000006000000}"/>
    <cellStyle name="Hyperlink" xfId="12" builtinId="8"/>
    <cellStyle name="Hyperlink 2" xfId="2" xr:uid="{00000000-0005-0000-0000-000002000000}"/>
    <cellStyle name="Hyperlink 2 2" xfId="17" xr:uid="{463C8F94-8310-40EB-BCFE-86C645752349}"/>
    <cellStyle name="Hyperlink 3" xfId="14" xr:uid="{F18211AB-6BB0-42A2-9DA6-C7DA17C82345}"/>
    <cellStyle name="Normal" xfId="0" builtinId="0"/>
    <cellStyle name="Normal 10 2 2" xfId="1" xr:uid="{00000000-0005-0000-0000-000001000000}"/>
    <cellStyle name="Normal 2" xfId="4" xr:uid="{00000000-0005-0000-0000-000004000000}"/>
    <cellStyle name="Normal 3" xfId="7" xr:uid="{00000000-0005-0000-0000-000007000000}"/>
    <cellStyle name="Normal 5" xfId="8" xr:uid="{00000000-0005-0000-0000-000008000000}"/>
    <cellStyle name="Percent" xfId="11" builtinId="5"/>
    <cellStyle name="Percent 2" xfId="3" xr:uid="{00000000-0005-0000-0000-000003000000}"/>
    <cellStyle name="Percent 3" xfId="16" xr:uid="{D4C716F6-0E01-4BB2-B114-BC0753AF8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4211985469307107E-2"/>
          <c:w val="1"/>
          <c:h val="0.8211370502424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'Deal activity'!$B$8</c:f>
              <c:strCache>
                <c:ptCount val="1"/>
                <c:pt idx="0">
                  <c:v>Deal value ($B)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activity'!$C$12:$M$12</c:f>
              <c:numCache>
                <c:formatCode>"$"#,##0.0</c:formatCode>
                <c:ptCount val="11"/>
                <c:pt idx="0">
                  <c:v>1133.5026756355651</c:v>
                </c:pt>
                <c:pt idx="1">
                  <c:v>1008.433575361898</c:v>
                </c:pt>
                <c:pt idx="2">
                  <c:v>1232.3618780459569</c:v>
                </c:pt>
                <c:pt idx="3">
                  <c:v>1318.092144325866</c:v>
                </c:pt>
                <c:pt idx="4">
                  <c:v>1355.164996939309</c:v>
                </c:pt>
                <c:pt idx="5">
                  <c:v>1231.398188981814</c:v>
                </c:pt>
                <c:pt idx="6">
                  <c:v>2331.9279939153648</c:v>
                </c:pt>
                <c:pt idx="7">
                  <c:v>1878.297572735268</c:v>
                </c:pt>
                <c:pt idx="8">
                  <c:v>1459.8220920015331</c:v>
                </c:pt>
                <c:pt idx="9">
                  <c:v>1798.480857041691</c:v>
                </c:pt>
                <c:pt idx="10">
                  <c:v>2210.8875626538124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8F-4607-8FE3-6AA87495114E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606308048"/>
        <c:axId val="1606314576"/>
      </c:barChart>
      <c:lineChart>
        <c:grouping val="stacked"/>
        <c:varyColors val="0"/>
        <c:ser>
          <c:idx val="1"/>
          <c:order val="1"/>
          <c:tx>
            <c:strRef>
              <c:f>'Deal activity'!$B$9</c:f>
              <c:strCache>
                <c:ptCount val="1"/>
                <c:pt idx="0">
                  <c:v>Deal count</c:v>
                </c:pt>
              </c:strCache>
            </c:strRef>
          </c:tx>
          <c:spPr>
            <a:ln w="2222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9B8F-4607-8FE3-6AA87495114E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2-9B8F-4607-8FE3-6AA87495114E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9B8F-4607-8FE3-6AA87495114E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9B8F-4607-8FE3-6AA87495114E}"/>
              </c:ext>
            </c:extLst>
          </c:dPt>
          <c:dPt>
            <c:idx val="14"/>
            <c:bubble3D val="0"/>
            <c:spPr>
              <a:ln w="2222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8F-4607-8FE3-6AA87495114E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9B8F-4607-8FE3-6AA87495114E}"/>
              </c:ext>
            </c:extLst>
          </c:dPt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activity'!$C$9:$M$9</c:f>
              <c:numCache>
                <c:formatCode>#,##0</c:formatCode>
                <c:ptCount val="11"/>
                <c:pt idx="0">
                  <c:v>11031</c:v>
                </c:pt>
                <c:pt idx="1">
                  <c:v>11221</c:v>
                </c:pt>
                <c:pt idx="2">
                  <c:v>12309</c:v>
                </c:pt>
                <c:pt idx="3">
                  <c:v>13730</c:v>
                </c:pt>
                <c:pt idx="4">
                  <c:v>14360</c:v>
                </c:pt>
                <c:pt idx="5">
                  <c:v>14263</c:v>
                </c:pt>
                <c:pt idx="6">
                  <c:v>21816</c:v>
                </c:pt>
                <c:pt idx="7">
                  <c:v>20693</c:v>
                </c:pt>
                <c:pt idx="8">
                  <c:v>18412</c:v>
                </c:pt>
                <c:pt idx="9">
                  <c:v>19402</c:v>
                </c:pt>
                <c:pt idx="10">
                  <c:v>18034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8F-4607-8FE3-6AA87495114E}"/>
            </c:ext>
          </c:extLst>
        </c:ser>
        <c:ser>
          <c:idx val="3"/>
          <c:order val="2"/>
          <c:tx>
            <c:strRef>
              <c:f>'Deal activity'!$B$11</c:f>
              <c:strCache>
                <c:ptCount val="1"/>
                <c:pt idx="0">
                  <c:v>Estimated deal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9B8F-4607-8FE3-6AA87495114E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9B8F-4607-8FE3-6AA87495114E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9B8F-4607-8FE3-6AA87495114E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9B8F-4607-8FE3-6AA87495114E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9B8F-4607-8FE3-6AA87495114E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9B8F-4607-8FE3-6AA87495114E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9B8F-4607-8FE3-6AA87495114E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9B8F-4607-8FE3-6AA87495114E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9B8F-4607-8FE3-6AA87495114E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9B8F-4607-8FE3-6AA87495114E}"/>
              </c:ext>
            </c:extLst>
          </c:dPt>
          <c:dPt>
            <c:idx val="1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9B8F-4607-8FE3-6AA87495114E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9B8F-4607-8FE3-6AA87495114E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9B8F-4607-8FE3-6AA87495114E}"/>
              </c:ext>
            </c:extLst>
          </c:dPt>
          <c:dPt>
            <c:idx val="1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9B8F-4607-8FE3-6AA87495114E}"/>
              </c:ext>
            </c:extLst>
          </c:dPt>
          <c:dPt>
            <c:idx val="14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9B8F-4607-8FE3-6AA87495114E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C085FC2F-9804-4490-89B0-F2C2E7364E4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B8F-4607-8FE3-6AA87495114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20A63AB-4766-4A0A-A2B4-3DCEDCCD24F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9B8F-4607-8FE3-6AA87495114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5C5BDFC-4887-4673-926F-8582A683DD8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9B8F-4607-8FE3-6AA87495114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628C912-7C15-4F4B-941E-2D740EA64BE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9B8F-4607-8FE3-6AA87495114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46EA26E-0B7A-4F5C-96B0-3E7A6CD3949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9B8F-4607-8FE3-6AA87495114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5F14F9D-53FF-4770-AA97-0CDD2C1B6FE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9B8F-4607-8FE3-6AA87495114E}"/>
                </c:ext>
              </c:extLst>
            </c:dLbl>
            <c:dLbl>
              <c:idx val="6"/>
              <c:layout>
                <c:manualLayout>
                  <c:x val="-4.2327565480070412E-2"/>
                  <c:y val="-6.360499810092228E-2"/>
                </c:manualLayout>
              </c:layout>
              <c:tx>
                <c:rich>
                  <a:bodyPr/>
                  <a:lstStyle/>
                  <a:p>
                    <a:fld id="{A4830FF0-E375-49F7-9F65-45571E09CD4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B8F-4607-8FE3-6AA87495114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16A626F9-7063-4F02-A86D-423FB52983F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9B8F-4607-8FE3-6AA87495114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0769F6E3-F08D-4A57-931A-7F3B42BF63E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9B8F-4607-8FE3-6AA87495114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03BA326-DB12-4F84-AED9-24D4E413D5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9B8F-4607-8FE3-6AA87495114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29CC9BE-09E5-4191-BA20-B3E97715CC2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9B8F-4607-8FE3-6AA87495114E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'Deal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 activity'!$C$11:$M$11</c:f>
              <c:numCache>
                <c:formatCode>#,##0</c:formatCode>
                <c:ptCount val="11"/>
                <c:pt idx="10">
                  <c:v>2557.9960658320715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'Deal activity'!$C$13:$M$13</c15:f>
                <c15:dlblRangeCache>
                  <c:ptCount val="11"/>
                  <c:pt idx="0">
                    <c:v>11,031</c:v>
                  </c:pt>
                  <c:pt idx="1">
                    <c:v>11,221</c:v>
                  </c:pt>
                  <c:pt idx="2">
                    <c:v>12,309</c:v>
                  </c:pt>
                  <c:pt idx="3">
                    <c:v>13,730</c:v>
                  </c:pt>
                  <c:pt idx="4">
                    <c:v>14,360</c:v>
                  </c:pt>
                  <c:pt idx="5">
                    <c:v>14,263</c:v>
                  </c:pt>
                  <c:pt idx="6">
                    <c:v>21,816</c:v>
                  </c:pt>
                  <c:pt idx="7">
                    <c:v>20,693</c:v>
                  </c:pt>
                  <c:pt idx="8">
                    <c:v>18,412</c:v>
                  </c:pt>
                  <c:pt idx="9">
                    <c:v>19,402</c:v>
                  </c:pt>
                  <c:pt idx="10">
                    <c:v>20,592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9B8F-4607-8FE3-6AA8749511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15120"/>
        <c:axId val="1606293360"/>
      </c:lineChart>
      <c:catAx>
        <c:axId val="1606308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4576"/>
        <c:crosses val="autoZero"/>
        <c:auto val="1"/>
        <c:lblAlgn val="ctr"/>
        <c:lblOffset val="100"/>
        <c:noMultiLvlLbl val="0"/>
      </c:catAx>
      <c:valAx>
        <c:axId val="16063145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08048"/>
        <c:crosses val="autoZero"/>
        <c:crossBetween val="between"/>
      </c:valAx>
      <c:valAx>
        <c:axId val="1606293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5120"/>
        <c:crosses val="max"/>
        <c:crossBetween val="between"/>
      </c:valAx>
      <c:catAx>
        <c:axId val="16063151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0629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673371416449162"/>
          <c:y val="0.92981506024618199"/>
          <c:w val="0.6208652489833334"/>
          <c:h val="7.018493975381789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98201658147313E-2"/>
          <c:y val="2.82524059492563E-2"/>
          <c:w val="0.901708003246669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region'!$O$37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region'!$P$37:$BG$37</c:f>
              <c:numCache>
                <c:formatCode>#,##0</c:formatCode>
                <c:ptCount val="44"/>
                <c:pt idx="0">
                  <c:v>1411</c:v>
                </c:pt>
                <c:pt idx="1">
                  <c:v>1222</c:v>
                </c:pt>
                <c:pt idx="2">
                  <c:v>1209</c:v>
                </c:pt>
                <c:pt idx="3">
                  <c:v>1282</c:v>
                </c:pt>
                <c:pt idx="4">
                  <c:v>1502</c:v>
                </c:pt>
                <c:pt idx="5">
                  <c:v>1243</c:v>
                </c:pt>
                <c:pt idx="6">
                  <c:v>1245</c:v>
                </c:pt>
                <c:pt idx="7">
                  <c:v>1302</c:v>
                </c:pt>
                <c:pt idx="8">
                  <c:v>1670</c:v>
                </c:pt>
                <c:pt idx="9">
                  <c:v>1294</c:v>
                </c:pt>
                <c:pt idx="10">
                  <c:v>1363</c:v>
                </c:pt>
                <c:pt idx="11">
                  <c:v>1524</c:v>
                </c:pt>
                <c:pt idx="12">
                  <c:v>1960</c:v>
                </c:pt>
                <c:pt idx="13">
                  <c:v>1567</c:v>
                </c:pt>
                <c:pt idx="14">
                  <c:v>1598</c:v>
                </c:pt>
                <c:pt idx="15">
                  <c:v>1684</c:v>
                </c:pt>
                <c:pt idx="16">
                  <c:v>1962</c:v>
                </c:pt>
                <c:pt idx="17">
                  <c:v>1711</c:v>
                </c:pt>
                <c:pt idx="18">
                  <c:v>1686</c:v>
                </c:pt>
                <c:pt idx="19">
                  <c:v>1769</c:v>
                </c:pt>
                <c:pt idx="20">
                  <c:v>1932</c:v>
                </c:pt>
                <c:pt idx="21">
                  <c:v>985</c:v>
                </c:pt>
                <c:pt idx="22">
                  <c:v>1617</c:v>
                </c:pt>
                <c:pt idx="23">
                  <c:v>2558</c:v>
                </c:pt>
                <c:pt idx="24">
                  <c:v>2563</c:v>
                </c:pt>
                <c:pt idx="25">
                  <c:v>2488</c:v>
                </c:pt>
                <c:pt idx="26">
                  <c:v>2624</c:v>
                </c:pt>
                <c:pt idx="27">
                  <c:v>3372</c:v>
                </c:pt>
                <c:pt idx="28">
                  <c:v>2844</c:v>
                </c:pt>
                <c:pt idx="29">
                  <c:v>2431</c:v>
                </c:pt>
                <c:pt idx="30">
                  <c:v>2469</c:v>
                </c:pt>
                <c:pt idx="31">
                  <c:v>2397</c:v>
                </c:pt>
                <c:pt idx="32">
                  <c:v>2402</c:v>
                </c:pt>
                <c:pt idx="33">
                  <c:v>2137</c:v>
                </c:pt>
                <c:pt idx="34">
                  <c:v>1993</c:v>
                </c:pt>
                <c:pt idx="35">
                  <c:v>2255</c:v>
                </c:pt>
                <c:pt idx="36">
                  <c:v>2305</c:v>
                </c:pt>
                <c:pt idx="37">
                  <c:v>2259</c:v>
                </c:pt>
                <c:pt idx="38">
                  <c:v>2294</c:v>
                </c:pt>
                <c:pt idx="39">
                  <c:v>2367</c:v>
                </c:pt>
                <c:pt idx="40">
                  <c:v>2317</c:v>
                </c:pt>
                <c:pt idx="41">
                  <c:v>2206</c:v>
                </c:pt>
                <c:pt idx="42">
                  <c:v>2265</c:v>
                </c:pt>
                <c:pt idx="43">
                  <c:v>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29-4EC7-AF07-FDD8D818068C}"/>
            </c:ext>
          </c:extLst>
        </c:ser>
        <c:ser>
          <c:idx val="1"/>
          <c:order val="1"/>
          <c:tx>
            <c:strRef>
              <c:f>'Deals by region'!$O$38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region'!$P$38:$BG$38</c:f>
              <c:numCache>
                <c:formatCode>#,##0</c:formatCode>
                <c:ptCount val="44"/>
                <c:pt idx="0">
                  <c:v>1235</c:v>
                </c:pt>
                <c:pt idx="1">
                  <c:v>1066</c:v>
                </c:pt>
                <c:pt idx="2">
                  <c:v>1011</c:v>
                </c:pt>
                <c:pt idx="3">
                  <c:v>1095</c:v>
                </c:pt>
                <c:pt idx="4">
                  <c:v>1299</c:v>
                </c:pt>
                <c:pt idx="5">
                  <c:v>1103</c:v>
                </c:pt>
                <c:pt idx="6">
                  <c:v>986</c:v>
                </c:pt>
                <c:pt idx="7">
                  <c:v>1015</c:v>
                </c:pt>
                <c:pt idx="8">
                  <c:v>1354</c:v>
                </c:pt>
                <c:pt idx="9">
                  <c:v>1170</c:v>
                </c:pt>
                <c:pt idx="10">
                  <c:v>1057</c:v>
                </c:pt>
                <c:pt idx="11">
                  <c:v>1237</c:v>
                </c:pt>
                <c:pt idx="12">
                  <c:v>1456</c:v>
                </c:pt>
                <c:pt idx="13">
                  <c:v>1296</c:v>
                </c:pt>
                <c:pt idx="14">
                  <c:v>1206</c:v>
                </c:pt>
                <c:pt idx="15">
                  <c:v>1269</c:v>
                </c:pt>
                <c:pt idx="16">
                  <c:v>1500</c:v>
                </c:pt>
                <c:pt idx="17">
                  <c:v>1240</c:v>
                </c:pt>
                <c:pt idx="18">
                  <c:v>1263</c:v>
                </c:pt>
                <c:pt idx="19">
                  <c:v>1498</c:v>
                </c:pt>
                <c:pt idx="20">
                  <c:v>1498</c:v>
                </c:pt>
                <c:pt idx="21">
                  <c:v>869</c:v>
                </c:pt>
                <c:pt idx="22">
                  <c:v>1195</c:v>
                </c:pt>
                <c:pt idx="23">
                  <c:v>1823</c:v>
                </c:pt>
                <c:pt idx="24">
                  <c:v>2346</c:v>
                </c:pt>
                <c:pt idx="25">
                  <c:v>1972</c:v>
                </c:pt>
                <c:pt idx="26">
                  <c:v>1864</c:v>
                </c:pt>
                <c:pt idx="27">
                  <c:v>2078</c:v>
                </c:pt>
                <c:pt idx="28">
                  <c:v>2263</c:v>
                </c:pt>
                <c:pt idx="29">
                  <c:v>2068</c:v>
                </c:pt>
                <c:pt idx="30">
                  <c:v>1939</c:v>
                </c:pt>
                <c:pt idx="31">
                  <c:v>1839</c:v>
                </c:pt>
                <c:pt idx="32">
                  <c:v>2011</c:v>
                </c:pt>
                <c:pt idx="33">
                  <c:v>1802</c:v>
                </c:pt>
                <c:pt idx="34">
                  <c:v>1719</c:v>
                </c:pt>
                <c:pt idx="35">
                  <c:v>1915</c:v>
                </c:pt>
                <c:pt idx="36">
                  <c:v>1930</c:v>
                </c:pt>
                <c:pt idx="37">
                  <c:v>1869</c:v>
                </c:pt>
                <c:pt idx="38">
                  <c:v>1970</c:v>
                </c:pt>
                <c:pt idx="39">
                  <c:v>2207</c:v>
                </c:pt>
                <c:pt idx="40">
                  <c:v>1960</c:v>
                </c:pt>
                <c:pt idx="41">
                  <c:v>1900</c:v>
                </c:pt>
                <c:pt idx="42">
                  <c:v>1856</c:v>
                </c:pt>
                <c:pt idx="43">
                  <c:v>1778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29-4EC7-AF07-FDD8D818068C}"/>
            </c:ext>
          </c:extLst>
        </c:ser>
        <c:ser>
          <c:idx val="2"/>
          <c:order val="2"/>
          <c:tx>
            <c:strRef>
              <c:f>'Deals by region'!$O$39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region'!$P$39:$BG$39</c:f>
              <c:numCache>
                <c:formatCode>#,##0</c:formatCode>
                <c:ptCount val="44"/>
                <c:pt idx="0">
                  <c:v>248</c:v>
                </c:pt>
                <c:pt idx="1">
                  <c:v>183</c:v>
                </c:pt>
                <c:pt idx="2">
                  <c:v>158</c:v>
                </c:pt>
                <c:pt idx="3">
                  <c:v>184</c:v>
                </c:pt>
                <c:pt idx="4">
                  <c:v>246</c:v>
                </c:pt>
                <c:pt idx="5">
                  <c:v>176</c:v>
                </c:pt>
                <c:pt idx="6">
                  <c:v>186</c:v>
                </c:pt>
                <c:pt idx="7">
                  <c:v>195</c:v>
                </c:pt>
                <c:pt idx="8">
                  <c:v>248</c:v>
                </c:pt>
                <c:pt idx="9">
                  <c:v>200</c:v>
                </c:pt>
                <c:pt idx="10">
                  <c:v>188</c:v>
                </c:pt>
                <c:pt idx="11">
                  <c:v>211</c:v>
                </c:pt>
                <c:pt idx="12">
                  <c:v>310</c:v>
                </c:pt>
                <c:pt idx="13">
                  <c:v>177</c:v>
                </c:pt>
                <c:pt idx="14">
                  <c:v>208</c:v>
                </c:pt>
                <c:pt idx="15">
                  <c:v>201</c:v>
                </c:pt>
                <c:pt idx="16">
                  <c:v>249</c:v>
                </c:pt>
                <c:pt idx="17">
                  <c:v>209</c:v>
                </c:pt>
                <c:pt idx="18">
                  <c:v>185</c:v>
                </c:pt>
                <c:pt idx="19">
                  <c:v>250</c:v>
                </c:pt>
                <c:pt idx="20">
                  <c:v>243</c:v>
                </c:pt>
                <c:pt idx="21">
                  <c:v>188</c:v>
                </c:pt>
                <c:pt idx="22">
                  <c:v>268</c:v>
                </c:pt>
                <c:pt idx="23">
                  <c:v>300</c:v>
                </c:pt>
                <c:pt idx="24">
                  <c:v>416</c:v>
                </c:pt>
                <c:pt idx="25">
                  <c:v>282</c:v>
                </c:pt>
                <c:pt idx="26">
                  <c:v>326</c:v>
                </c:pt>
                <c:pt idx="27">
                  <c:v>371</c:v>
                </c:pt>
                <c:pt idx="28">
                  <c:v>411</c:v>
                </c:pt>
                <c:pt idx="29">
                  <c:v>299</c:v>
                </c:pt>
                <c:pt idx="30">
                  <c:v>304</c:v>
                </c:pt>
                <c:pt idx="31">
                  <c:v>310</c:v>
                </c:pt>
                <c:pt idx="32">
                  <c:v>307</c:v>
                </c:pt>
                <c:pt idx="33">
                  <c:v>293</c:v>
                </c:pt>
                <c:pt idx="34">
                  <c:v>271</c:v>
                </c:pt>
                <c:pt idx="35">
                  <c:v>289</c:v>
                </c:pt>
                <c:pt idx="36">
                  <c:v>291</c:v>
                </c:pt>
                <c:pt idx="37">
                  <c:v>290</c:v>
                </c:pt>
                <c:pt idx="38">
                  <c:v>267</c:v>
                </c:pt>
                <c:pt idx="39">
                  <c:v>327</c:v>
                </c:pt>
                <c:pt idx="40">
                  <c:v>322</c:v>
                </c:pt>
                <c:pt idx="41">
                  <c:v>275</c:v>
                </c:pt>
                <c:pt idx="42">
                  <c:v>255</c:v>
                </c:pt>
                <c:pt idx="43">
                  <c:v>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29-4EC7-AF07-FDD8D818068C}"/>
            </c:ext>
          </c:extLst>
        </c:ser>
        <c:ser>
          <c:idx val="3"/>
          <c:order val="3"/>
          <c:tx>
            <c:strRef>
              <c:f>'Deals by region'!$O$40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region'!$P$40:$BG$40</c:f>
              <c:numCache>
                <c:formatCode>#,##0</c:formatCode>
                <c:ptCount val="44"/>
                <c:pt idx="0">
                  <c:v>55</c:v>
                </c:pt>
                <c:pt idx="1">
                  <c:v>40</c:v>
                </c:pt>
                <c:pt idx="2">
                  <c:v>55</c:v>
                </c:pt>
                <c:pt idx="3">
                  <c:v>49</c:v>
                </c:pt>
                <c:pt idx="4">
                  <c:v>58</c:v>
                </c:pt>
                <c:pt idx="5">
                  <c:v>45</c:v>
                </c:pt>
                <c:pt idx="6">
                  <c:v>54</c:v>
                </c:pt>
                <c:pt idx="7">
                  <c:v>54</c:v>
                </c:pt>
                <c:pt idx="8">
                  <c:v>64</c:v>
                </c:pt>
                <c:pt idx="9">
                  <c:v>56</c:v>
                </c:pt>
                <c:pt idx="10">
                  <c:v>46</c:v>
                </c:pt>
                <c:pt idx="11">
                  <c:v>68</c:v>
                </c:pt>
                <c:pt idx="12">
                  <c:v>68</c:v>
                </c:pt>
                <c:pt idx="13">
                  <c:v>51</c:v>
                </c:pt>
                <c:pt idx="14">
                  <c:v>75</c:v>
                </c:pt>
                <c:pt idx="15">
                  <c:v>62</c:v>
                </c:pt>
                <c:pt idx="16">
                  <c:v>81</c:v>
                </c:pt>
                <c:pt idx="17">
                  <c:v>65</c:v>
                </c:pt>
                <c:pt idx="18">
                  <c:v>77</c:v>
                </c:pt>
                <c:pt idx="19">
                  <c:v>84</c:v>
                </c:pt>
                <c:pt idx="20">
                  <c:v>72</c:v>
                </c:pt>
                <c:pt idx="21">
                  <c:v>46</c:v>
                </c:pt>
                <c:pt idx="22">
                  <c:v>66</c:v>
                </c:pt>
                <c:pt idx="23">
                  <c:v>89</c:v>
                </c:pt>
                <c:pt idx="24">
                  <c:v>131</c:v>
                </c:pt>
                <c:pt idx="25">
                  <c:v>96</c:v>
                </c:pt>
                <c:pt idx="26">
                  <c:v>143</c:v>
                </c:pt>
                <c:pt idx="27">
                  <c:v>128</c:v>
                </c:pt>
                <c:pt idx="28">
                  <c:v>118</c:v>
                </c:pt>
                <c:pt idx="29">
                  <c:v>117</c:v>
                </c:pt>
                <c:pt idx="30">
                  <c:v>115</c:v>
                </c:pt>
                <c:pt idx="31">
                  <c:v>109</c:v>
                </c:pt>
                <c:pt idx="32">
                  <c:v>109</c:v>
                </c:pt>
                <c:pt idx="33">
                  <c:v>83</c:v>
                </c:pt>
                <c:pt idx="34">
                  <c:v>94</c:v>
                </c:pt>
                <c:pt idx="35">
                  <c:v>116</c:v>
                </c:pt>
                <c:pt idx="36">
                  <c:v>92</c:v>
                </c:pt>
                <c:pt idx="37">
                  <c:v>106</c:v>
                </c:pt>
                <c:pt idx="38">
                  <c:v>111</c:v>
                </c:pt>
                <c:pt idx="39">
                  <c:v>113</c:v>
                </c:pt>
                <c:pt idx="40">
                  <c:v>104</c:v>
                </c:pt>
                <c:pt idx="41">
                  <c:v>86</c:v>
                </c:pt>
                <c:pt idx="42">
                  <c:v>122</c:v>
                </c:pt>
                <c:pt idx="4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29-4EC7-AF07-FDD8D818068C}"/>
            </c:ext>
          </c:extLst>
        </c:ser>
        <c:ser>
          <c:idx val="4"/>
          <c:order val="4"/>
          <c:tx>
            <c:strRef>
              <c:f>'Deals by region'!$O$41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region'!$P$41:$BG$41</c:f>
              <c:numCache>
                <c:formatCode>#,##0</c:formatCode>
                <c:ptCount val="44"/>
                <c:pt idx="0">
                  <c:v>31</c:v>
                </c:pt>
                <c:pt idx="1">
                  <c:v>15</c:v>
                </c:pt>
                <c:pt idx="2">
                  <c:v>19</c:v>
                </c:pt>
                <c:pt idx="3">
                  <c:v>26</c:v>
                </c:pt>
                <c:pt idx="4">
                  <c:v>29</c:v>
                </c:pt>
                <c:pt idx="5">
                  <c:v>19</c:v>
                </c:pt>
                <c:pt idx="6">
                  <c:v>17</c:v>
                </c:pt>
                <c:pt idx="7">
                  <c:v>25</c:v>
                </c:pt>
                <c:pt idx="8">
                  <c:v>36</c:v>
                </c:pt>
                <c:pt idx="9">
                  <c:v>19</c:v>
                </c:pt>
                <c:pt idx="10">
                  <c:v>10</c:v>
                </c:pt>
                <c:pt idx="11">
                  <c:v>25</c:v>
                </c:pt>
                <c:pt idx="12">
                  <c:v>27</c:v>
                </c:pt>
                <c:pt idx="13">
                  <c:v>17</c:v>
                </c:pt>
                <c:pt idx="14">
                  <c:v>26</c:v>
                </c:pt>
                <c:pt idx="15">
                  <c:v>26</c:v>
                </c:pt>
                <c:pt idx="16">
                  <c:v>13</c:v>
                </c:pt>
                <c:pt idx="17">
                  <c:v>21</c:v>
                </c:pt>
                <c:pt idx="18">
                  <c:v>14</c:v>
                </c:pt>
                <c:pt idx="19">
                  <c:v>22</c:v>
                </c:pt>
                <c:pt idx="20">
                  <c:v>24</c:v>
                </c:pt>
                <c:pt idx="21">
                  <c:v>19</c:v>
                </c:pt>
                <c:pt idx="22">
                  <c:v>15</c:v>
                </c:pt>
                <c:pt idx="23">
                  <c:v>21</c:v>
                </c:pt>
                <c:pt idx="24">
                  <c:v>25</c:v>
                </c:pt>
                <c:pt idx="25">
                  <c:v>22</c:v>
                </c:pt>
                <c:pt idx="26">
                  <c:v>25</c:v>
                </c:pt>
                <c:pt idx="27">
                  <c:v>24</c:v>
                </c:pt>
                <c:pt idx="28">
                  <c:v>45</c:v>
                </c:pt>
                <c:pt idx="29">
                  <c:v>31</c:v>
                </c:pt>
                <c:pt idx="30">
                  <c:v>22</c:v>
                </c:pt>
                <c:pt idx="31">
                  <c:v>22</c:v>
                </c:pt>
                <c:pt idx="32">
                  <c:v>32</c:v>
                </c:pt>
                <c:pt idx="33">
                  <c:v>30</c:v>
                </c:pt>
                <c:pt idx="34">
                  <c:v>40</c:v>
                </c:pt>
                <c:pt idx="35">
                  <c:v>36</c:v>
                </c:pt>
                <c:pt idx="36">
                  <c:v>34</c:v>
                </c:pt>
                <c:pt idx="37">
                  <c:v>28</c:v>
                </c:pt>
                <c:pt idx="38">
                  <c:v>40</c:v>
                </c:pt>
                <c:pt idx="39">
                  <c:v>52</c:v>
                </c:pt>
                <c:pt idx="40">
                  <c:v>40</c:v>
                </c:pt>
                <c:pt idx="41">
                  <c:v>52</c:v>
                </c:pt>
                <c:pt idx="42">
                  <c:v>35</c:v>
                </c:pt>
                <c:pt idx="4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29-4EC7-AF07-FDD8D818068C}"/>
            </c:ext>
          </c:extLst>
        </c:ser>
        <c:ser>
          <c:idx val="5"/>
          <c:order val="5"/>
          <c:tx>
            <c:strRef>
              <c:f>'Deals by region'!$O$42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region'!$P$42:$BG$42</c:f>
              <c:numCache>
                <c:formatCode>#,##0</c:formatCode>
                <c:ptCount val="44"/>
                <c:pt idx="0">
                  <c:v>80</c:v>
                </c:pt>
                <c:pt idx="1">
                  <c:v>47</c:v>
                </c:pt>
                <c:pt idx="2">
                  <c:v>48</c:v>
                </c:pt>
                <c:pt idx="3">
                  <c:v>59</c:v>
                </c:pt>
                <c:pt idx="4">
                  <c:v>78</c:v>
                </c:pt>
                <c:pt idx="5">
                  <c:v>47</c:v>
                </c:pt>
                <c:pt idx="6">
                  <c:v>49</c:v>
                </c:pt>
                <c:pt idx="7">
                  <c:v>54</c:v>
                </c:pt>
                <c:pt idx="8">
                  <c:v>90</c:v>
                </c:pt>
                <c:pt idx="9">
                  <c:v>47</c:v>
                </c:pt>
                <c:pt idx="10">
                  <c:v>51</c:v>
                </c:pt>
                <c:pt idx="11">
                  <c:v>74</c:v>
                </c:pt>
                <c:pt idx="12">
                  <c:v>83</c:v>
                </c:pt>
                <c:pt idx="13">
                  <c:v>44</c:v>
                </c:pt>
                <c:pt idx="14">
                  <c:v>58</c:v>
                </c:pt>
                <c:pt idx="15">
                  <c:v>64</c:v>
                </c:pt>
                <c:pt idx="16">
                  <c:v>74</c:v>
                </c:pt>
                <c:pt idx="17">
                  <c:v>45</c:v>
                </c:pt>
                <c:pt idx="18">
                  <c:v>57</c:v>
                </c:pt>
                <c:pt idx="19">
                  <c:v>54</c:v>
                </c:pt>
                <c:pt idx="20">
                  <c:v>82</c:v>
                </c:pt>
                <c:pt idx="21">
                  <c:v>38</c:v>
                </c:pt>
                <c:pt idx="22">
                  <c:v>25</c:v>
                </c:pt>
                <c:pt idx="23">
                  <c:v>55</c:v>
                </c:pt>
                <c:pt idx="24">
                  <c:v>56</c:v>
                </c:pt>
                <c:pt idx="25">
                  <c:v>40</c:v>
                </c:pt>
                <c:pt idx="26">
                  <c:v>41</c:v>
                </c:pt>
                <c:pt idx="27">
                  <c:v>57</c:v>
                </c:pt>
                <c:pt idx="28">
                  <c:v>67</c:v>
                </c:pt>
                <c:pt idx="29">
                  <c:v>53</c:v>
                </c:pt>
                <c:pt idx="30">
                  <c:v>48</c:v>
                </c:pt>
                <c:pt idx="31">
                  <c:v>62</c:v>
                </c:pt>
                <c:pt idx="32">
                  <c:v>68</c:v>
                </c:pt>
                <c:pt idx="33">
                  <c:v>58</c:v>
                </c:pt>
                <c:pt idx="34">
                  <c:v>39</c:v>
                </c:pt>
                <c:pt idx="35">
                  <c:v>61</c:v>
                </c:pt>
                <c:pt idx="36">
                  <c:v>45</c:v>
                </c:pt>
                <c:pt idx="37">
                  <c:v>50</c:v>
                </c:pt>
                <c:pt idx="38">
                  <c:v>58</c:v>
                </c:pt>
                <c:pt idx="39">
                  <c:v>44</c:v>
                </c:pt>
                <c:pt idx="40">
                  <c:v>54</c:v>
                </c:pt>
                <c:pt idx="41">
                  <c:v>53</c:v>
                </c:pt>
                <c:pt idx="42">
                  <c:v>42</c:v>
                </c:pt>
                <c:pt idx="43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29-4EC7-AF07-FDD8D818068C}"/>
            </c:ext>
          </c:extLst>
        </c:ser>
        <c:ser>
          <c:idx val="6"/>
          <c:order val="6"/>
          <c:tx>
            <c:strRef>
              <c:f>'Deals by region'!$O$43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'Deals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region'!$P$43:$BG$43</c:f>
              <c:numCache>
                <c:formatCode>#,##0</c:formatCode>
                <c:ptCount val="44"/>
                <c:pt idx="0">
                  <c:v>61</c:v>
                </c:pt>
                <c:pt idx="1">
                  <c:v>52</c:v>
                </c:pt>
                <c:pt idx="2">
                  <c:v>44</c:v>
                </c:pt>
                <c:pt idx="3">
                  <c:v>46</c:v>
                </c:pt>
                <c:pt idx="4">
                  <c:v>73</c:v>
                </c:pt>
                <c:pt idx="5">
                  <c:v>35</c:v>
                </c:pt>
                <c:pt idx="6">
                  <c:v>44</c:v>
                </c:pt>
                <c:pt idx="7">
                  <c:v>42</c:v>
                </c:pt>
                <c:pt idx="8">
                  <c:v>68</c:v>
                </c:pt>
                <c:pt idx="9">
                  <c:v>45</c:v>
                </c:pt>
                <c:pt idx="10">
                  <c:v>50</c:v>
                </c:pt>
                <c:pt idx="11">
                  <c:v>44</c:v>
                </c:pt>
                <c:pt idx="12">
                  <c:v>69</c:v>
                </c:pt>
                <c:pt idx="13">
                  <c:v>35</c:v>
                </c:pt>
                <c:pt idx="14">
                  <c:v>39</c:v>
                </c:pt>
                <c:pt idx="15">
                  <c:v>54</c:v>
                </c:pt>
                <c:pt idx="16">
                  <c:v>78</c:v>
                </c:pt>
                <c:pt idx="17">
                  <c:v>43</c:v>
                </c:pt>
                <c:pt idx="18">
                  <c:v>58</c:v>
                </c:pt>
                <c:pt idx="19">
                  <c:v>52</c:v>
                </c:pt>
                <c:pt idx="20">
                  <c:v>61</c:v>
                </c:pt>
                <c:pt idx="21">
                  <c:v>40</c:v>
                </c:pt>
                <c:pt idx="22">
                  <c:v>55</c:v>
                </c:pt>
                <c:pt idx="23">
                  <c:v>79</c:v>
                </c:pt>
                <c:pt idx="24">
                  <c:v>86</c:v>
                </c:pt>
                <c:pt idx="25">
                  <c:v>82</c:v>
                </c:pt>
                <c:pt idx="26">
                  <c:v>73</c:v>
                </c:pt>
                <c:pt idx="27">
                  <c:v>85</c:v>
                </c:pt>
                <c:pt idx="28">
                  <c:v>92</c:v>
                </c:pt>
                <c:pt idx="29">
                  <c:v>72</c:v>
                </c:pt>
                <c:pt idx="30">
                  <c:v>76</c:v>
                </c:pt>
                <c:pt idx="31">
                  <c:v>70</c:v>
                </c:pt>
                <c:pt idx="32">
                  <c:v>71</c:v>
                </c:pt>
                <c:pt idx="33">
                  <c:v>65</c:v>
                </c:pt>
                <c:pt idx="34">
                  <c:v>51</c:v>
                </c:pt>
                <c:pt idx="35">
                  <c:v>65</c:v>
                </c:pt>
                <c:pt idx="36">
                  <c:v>50</c:v>
                </c:pt>
                <c:pt idx="37">
                  <c:v>63</c:v>
                </c:pt>
                <c:pt idx="38">
                  <c:v>73</c:v>
                </c:pt>
                <c:pt idx="39">
                  <c:v>67</c:v>
                </c:pt>
                <c:pt idx="40">
                  <c:v>76</c:v>
                </c:pt>
                <c:pt idx="41">
                  <c:v>62</c:v>
                </c:pt>
                <c:pt idx="42">
                  <c:v>70</c:v>
                </c:pt>
                <c:pt idx="43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29-4EC7-AF07-FDD8D8180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572987694465884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sector'!$B$37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sector'!$C$37:$M$37</c:f>
              <c:numCache>
                <c:formatCode>#,##0</c:formatCode>
                <c:ptCount val="11"/>
                <c:pt idx="0">
                  <c:v>3901</c:v>
                </c:pt>
                <c:pt idx="1">
                  <c:v>3914</c:v>
                </c:pt>
                <c:pt idx="2">
                  <c:v>4304</c:v>
                </c:pt>
                <c:pt idx="3">
                  <c:v>4820</c:v>
                </c:pt>
                <c:pt idx="4">
                  <c:v>5162</c:v>
                </c:pt>
                <c:pt idx="5">
                  <c:v>4731</c:v>
                </c:pt>
                <c:pt idx="6">
                  <c:v>7571</c:v>
                </c:pt>
                <c:pt idx="7">
                  <c:v>7621</c:v>
                </c:pt>
                <c:pt idx="8">
                  <c:v>7212</c:v>
                </c:pt>
                <c:pt idx="9">
                  <c:v>7842</c:v>
                </c:pt>
                <c:pt idx="10">
                  <c:v>7288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FC-463B-99E8-48C508A26305}"/>
            </c:ext>
          </c:extLst>
        </c:ser>
        <c:ser>
          <c:idx val="1"/>
          <c:order val="1"/>
          <c:tx>
            <c:strRef>
              <c:f>'Deals by sector'!$B$38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sector'!$C$38:$M$38</c:f>
              <c:numCache>
                <c:formatCode>#,##0</c:formatCode>
                <c:ptCount val="11"/>
                <c:pt idx="0">
                  <c:v>2455</c:v>
                </c:pt>
                <c:pt idx="1">
                  <c:v>2317</c:v>
                </c:pt>
                <c:pt idx="2">
                  <c:v>2518</c:v>
                </c:pt>
                <c:pt idx="3">
                  <c:v>2726</c:v>
                </c:pt>
                <c:pt idx="4">
                  <c:v>2731</c:v>
                </c:pt>
                <c:pt idx="5">
                  <c:v>2571</c:v>
                </c:pt>
                <c:pt idx="6">
                  <c:v>4080</c:v>
                </c:pt>
                <c:pt idx="7">
                  <c:v>3796</c:v>
                </c:pt>
                <c:pt idx="8">
                  <c:v>2997</c:v>
                </c:pt>
                <c:pt idx="9">
                  <c:v>3274</c:v>
                </c:pt>
                <c:pt idx="10">
                  <c:v>2962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FC-463B-99E8-48C508A26305}"/>
            </c:ext>
          </c:extLst>
        </c:ser>
        <c:ser>
          <c:idx val="2"/>
          <c:order val="2"/>
          <c:tx>
            <c:strRef>
              <c:f>'Deals by sector'!$B$39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sector'!$C$39:$M$39</c:f>
              <c:numCache>
                <c:formatCode>#,##0</c:formatCode>
                <c:ptCount val="11"/>
                <c:pt idx="0">
                  <c:v>602</c:v>
                </c:pt>
                <c:pt idx="1">
                  <c:v>622</c:v>
                </c:pt>
                <c:pt idx="2">
                  <c:v>649</c:v>
                </c:pt>
                <c:pt idx="3">
                  <c:v>590</c:v>
                </c:pt>
                <c:pt idx="4">
                  <c:v>570</c:v>
                </c:pt>
                <c:pt idx="5">
                  <c:v>553</c:v>
                </c:pt>
                <c:pt idx="6">
                  <c:v>736</c:v>
                </c:pt>
                <c:pt idx="7">
                  <c:v>739</c:v>
                </c:pt>
                <c:pt idx="8">
                  <c:v>741</c:v>
                </c:pt>
                <c:pt idx="9">
                  <c:v>717</c:v>
                </c:pt>
                <c:pt idx="10">
                  <c:v>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FC-463B-99E8-48C508A26305}"/>
            </c:ext>
          </c:extLst>
        </c:ser>
        <c:ser>
          <c:idx val="3"/>
          <c:order val="3"/>
          <c:tx>
            <c:strRef>
              <c:f>'Deals by sector'!$B$40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sector'!$C$40:$M$40</c:f>
              <c:numCache>
                <c:formatCode>#,##0</c:formatCode>
                <c:ptCount val="11"/>
                <c:pt idx="0">
                  <c:v>845</c:v>
                </c:pt>
                <c:pt idx="1">
                  <c:v>797</c:v>
                </c:pt>
                <c:pt idx="2">
                  <c:v>826</c:v>
                </c:pt>
                <c:pt idx="3">
                  <c:v>923</c:v>
                </c:pt>
                <c:pt idx="4">
                  <c:v>976</c:v>
                </c:pt>
                <c:pt idx="5">
                  <c:v>1102</c:v>
                </c:pt>
                <c:pt idx="6">
                  <c:v>1644</c:v>
                </c:pt>
                <c:pt idx="7">
                  <c:v>1591</c:v>
                </c:pt>
                <c:pt idx="8">
                  <c:v>1553</c:v>
                </c:pt>
                <c:pt idx="9">
                  <c:v>1660</c:v>
                </c:pt>
                <c:pt idx="10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EFC-463B-99E8-48C508A26305}"/>
            </c:ext>
          </c:extLst>
        </c:ser>
        <c:ser>
          <c:idx val="4"/>
          <c:order val="4"/>
          <c:tx>
            <c:strRef>
              <c:f>'Deals by sector'!$B$41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sector'!$C$41:$M$41</c:f>
              <c:numCache>
                <c:formatCode>#,##0</c:formatCode>
                <c:ptCount val="11"/>
                <c:pt idx="0">
                  <c:v>1183</c:v>
                </c:pt>
                <c:pt idx="1">
                  <c:v>1280</c:v>
                </c:pt>
                <c:pt idx="2">
                  <c:v>1466</c:v>
                </c:pt>
                <c:pt idx="3">
                  <c:v>1713</c:v>
                </c:pt>
                <c:pt idx="4">
                  <c:v>1759</c:v>
                </c:pt>
                <c:pt idx="5">
                  <c:v>1893</c:v>
                </c:pt>
                <c:pt idx="6">
                  <c:v>2662</c:v>
                </c:pt>
                <c:pt idx="7">
                  <c:v>2426</c:v>
                </c:pt>
                <c:pt idx="8">
                  <c:v>1998</c:v>
                </c:pt>
                <c:pt idx="9">
                  <c:v>1935</c:v>
                </c:pt>
                <c:pt idx="10">
                  <c:v>1706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EFC-463B-99E8-48C508A26305}"/>
            </c:ext>
          </c:extLst>
        </c:ser>
        <c:ser>
          <c:idx val="5"/>
          <c:order val="5"/>
          <c:tx>
            <c:strRef>
              <c:f>'Deals by sector'!$B$42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sector'!$C$42:$M$42</c:f>
              <c:numCache>
                <c:formatCode>#,##0</c:formatCode>
                <c:ptCount val="11"/>
                <c:pt idx="0">
                  <c:v>1539</c:v>
                </c:pt>
                <c:pt idx="1">
                  <c:v>1789</c:v>
                </c:pt>
                <c:pt idx="2">
                  <c:v>2018</c:v>
                </c:pt>
                <c:pt idx="3">
                  <c:v>2404</c:v>
                </c:pt>
                <c:pt idx="4">
                  <c:v>2603</c:v>
                </c:pt>
                <c:pt idx="5">
                  <c:v>2873</c:v>
                </c:pt>
                <c:pt idx="6">
                  <c:v>4319</c:v>
                </c:pt>
                <c:pt idx="7">
                  <c:v>3900</c:v>
                </c:pt>
                <c:pt idx="8">
                  <c:v>3357</c:v>
                </c:pt>
                <c:pt idx="9">
                  <c:v>3456</c:v>
                </c:pt>
                <c:pt idx="10">
                  <c:v>3356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EFC-463B-99E8-48C508A26305}"/>
            </c:ext>
          </c:extLst>
        </c:ser>
        <c:ser>
          <c:idx val="6"/>
          <c:order val="6"/>
          <c:tx>
            <c:strRef>
              <c:f>'Deals by sector'!$B$43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sector'!$C$36:$M$36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sector'!$C$43:$M$43</c:f>
              <c:numCache>
                <c:formatCode>#,##0</c:formatCode>
                <c:ptCount val="11"/>
                <c:pt idx="0">
                  <c:v>506</c:v>
                </c:pt>
                <c:pt idx="1">
                  <c:v>502</c:v>
                </c:pt>
                <c:pt idx="2">
                  <c:v>528</c:v>
                </c:pt>
                <c:pt idx="3">
                  <c:v>554</c:v>
                </c:pt>
                <c:pt idx="4">
                  <c:v>559</c:v>
                </c:pt>
                <c:pt idx="5">
                  <c:v>540</c:v>
                </c:pt>
                <c:pt idx="6">
                  <c:v>804</c:v>
                </c:pt>
                <c:pt idx="7">
                  <c:v>620</c:v>
                </c:pt>
                <c:pt idx="8">
                  <c:v>554</c:v>
                </c:pt>
                <c:pt idx="9">
                  <c:v>518</c:v>
                </c:pt>
                <c:pt idx="10">
                  <c:v>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EFC-463B-99E8-48C508A263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572987694465884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sector'!$B$8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sector'!$C$8:$M$8</c:f>
              <c:numCache>
                <c:formatCode>"$"#,##0.0</c:formatCode>
                <c:ptCount val="11"/>
                <c:pt idx="0">
                  <c:v>282.88043011956108</c:v>
                </c:pt>
                <c:pt idx="1">
                  <c:v>272.45304820039797</c:v>
                </c:pt>
                <c:pt idx="2">
                  <c:v>375.3477602487672</c:v>
                </c:pt>
                <c:pt idx="3">
                  <c:v>402.10554745126677</c:v>
                </c:pt>
                <c:pt idx="4">
                  <c:v>391.06528691516809</c:v>
                </c:pt>
                <c:pt idx="5">
                  <c:v>344.86674196509972</c:v>
                </c:pt>
                <c:pt idx="6">
                  <c:v>656.40472275568129</c:v>
                </c:pt>
                <c:pt idx="7">
                  <c:v>634.28738916865325</c:v>
                </c:pt>
                <c:pt idx="8">
                  <c:v>487.83991043256572</c:v>
                </c:pt>
                <c:pt idx="9">
                  <c:v>551.39931841383964</c:v>
                </c:pt>
                <c:pt idx="10">
                  <c:v>619.93112624196033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A-4AE0-B604-16D9954B87FE}"/>
            </c:ext>
          </c:extLst>
        </c:ser>
        <c:ser>
          <c:idx val="1"/>
          <c:order val="1"/>
          <c:tx>
            <c:strRef>
              <c:f>'Deals by sector'!$B$9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sector'!$C$9:$M$9</c:f>
              <c:numCache>
                <c:formatCode>"$"#,##0.0</c:formatCode>
                <c:ptCount val="11"/>
                <c:pt idx="0">
                  <c:v>255.5415162968101</c:v>
                </c:pt>
                <c:pt idx="1">
                  <c:v>201.11022026353359</c:v>
                </c:pt>
                <c:pt idx="2">
                  <c:v>225.43705802615131</c:v>
                </c:pt>
                <c:pt idx="3">
                  <c:v>250.6236021240841</c:v>
                </c:pt>
                <c:pt idx="4">
                  <c:v>283.30796972571102</c:v>
                </c:pt>
                <c:pt idx="5">
                  <c:v>226.500653119536</c:v>
                </c:pt>
                <c:pt idx="6">
                  <c:v>437.55643951621789</c:v>
                </c:pt>
                <c:pt idx="7">
                  <c:v>287.27345691179539</c:v>
                </c:pt>
                <c:pt idx="8">
                  <c:v>232.78129291352201</c:v>
                </c:pt>
                <c:pt idx="9">
                  <c:v>307.60883488812249</c:v>
                </c:pt>
                <c:pt idx="10">
                  <c:v>300.77399402946412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A-4AE0-B604-16D9954B87FE}"/>
            </c:ext>
          </c:extLst>
        </c:ser>
        <c:ser>
          <c:idx val="2"/>
          <c:order val="2"/>
          <c:tx>
            <c:strRef>
              <c:f>'Deals by sector'!$B$10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sector'!$C$10:$M$10</c:f>
              <c:numCache>
                <c:formatCode>"$"#,##0.0</c:formatCode>
                <c:ptCount val="11"/>
                <c:pt idx="0">
                  <c:v>106.8433722088499</c:v>
                </c:pt>
                <c:pt idx="1">
                  <c:v>108.6548761574967</c:v>
                </c:pt>
                <c:pt idx="2">
                  <c:v>128.81432329097859</c:v>
                </c:pt>
                <c:pt idx="3">
                  <c:v>108.341950621751</c:v>
                </c:pt>
                <c:pt idx="4">
                  <c:v>116.09679548228431</c:v>
                </c:pt>
                <c:pt idx="5">
                  <c:v>66.173084567929379</c:v>
                </c:pt>
                <c:pt idx="6">
                  <c:v>129.27011754332869</c:v>
                </c:pt>
                <c:pt idx="7">
                  <c:v>143.75225740805669</c:v>
                </c:pt>
                <c:pt idx="8">
                  <c:v>101.6872659209717</c:v>
                </c:pt>
                <c:pt idx="9">
                  <c:v>111.0968951552352</c:v>
                </c:pt>
                <c:pt idx="10">
                  <c:v>147.51269844465671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A-4AE0-B604-16D9954B87FE}"/>
            </c:ext>
          </c:extLst>
        </c:ser>
        <c:ser>
          <c:idx val="3"/>
          <c:order val="3"/>
          <c:tx>
            <c:strRef>
              <c:f>'Deals by sector'!$B$11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sector'!$C$11:$M$11</c:f>
              <c:numCache>
                <c:formatCode>"$"#,##0.0</c:formatCode>
                <c:ptCount val="11"/>
                <c:pt idx="0">
                  <c:v>132.72265519182179</c:v>
                </c:pt>
                <c:pt idx="1">
                  <c:v>81.164916366215763</c:v>
                </c:pt>
                <c:pt idx="2">
                  <c:v>117.1962002066105</c:v>
                </c:pt>
                <c:pt idx="3">
                  <c:v>120.2325746210917</c:v>
                </c:pt>
                <c:pt idx="4">
                  <c:v>112.2365430452392</c:v>
                </c:pt>
                <c:pt idx="5">
                  <c:v>115.83515007723111</c:v>
                </c:pt>
                <c:pt idx="6">
                  <c:v>180.94492437749119</c:v>
                </c:pt>
                <c:pt idx="7">
                  <c:v>150.63822311863629</c:v>
                </c:pt>
                <c:pt idx="8">
                  <c:v>138.99974978494109</c:v>
                </c:pt>
                <c:pt idx="9">
                  <c:v>206.7467412612632</c:v>
                </c:pt>
                <c:pt idx="10">
                  <c:v>233.41014201245969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BBA-4AE0-B604-16D9954B87FE}"/>
            </c:ext>
          </c:extLst>
        </c:ser>
        <c:ser>
          <c:idx val="4"/>
          <c:order val="4"/>
          <c:tx>
            <c:strRef>
              <c:f>'Deals by sector'!$B$12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sector'!$C$12:$M$12</c:f>
              <c:numCache>
                <c:formatCode>"$"#,##0.0</c:formatCode>
                <c:ptCount val="11"/>
                <c:pt idx="0">
                  <c:v>96.641044723460794</c:v>
                </c:pt>
                <c:pt idx="1">
                  <c:v>101.4170133168527</c:v>
                </c:pt>
                <c:pt idx="2">
                  <c:v>148.84163673375889</c:v>
                </c:pt>
                <c:pt idx="3">
                  <c:v>152.41252597266839</c:v>
                </c:pt>
                <c:pt idx="4">
                  <c:v>171.70108447727341</c:v>
                </c:pt>
                <c:pt idx="5">
                  <c:v>151.45929290873269</c:v>
                </c:pt>
                <c:pt idx="6">
                  <c:v>299.77218949696322</c:v>
                </c:pt>
                <c:pt idx="7">
                  <c:v>189.40991086182771</c:v>
                </c:pt>
                <c:pt idx="8">
                  <c:v>152.60576755033401</c:v>
                </c:pt>
                <c:pt idx="9">
                  <c:v>162.20197369836461</c:v>
                </c:pt>
                <c:pt idx="10">
                  <c:v>233.7201198323375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BA-4AE0-B604-16D9954B87FE}"/>
            </c:ext>
          </c:extLst>
        </c:ser>
        <c:ser>
          <c:idx val="5"/>
          <c:order val="5"/>
          <c:tx>
            <c:strRef>
              <c:f>'Deals by sector'!$B$13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sector'!$C$13:$M$13</c:f>
              <c:numCache>
                <c:formatCode>"$"#,##0.0</c:formatCode>
                <c:ptCount val="11"/>
                <c:pt idx="0">
                  <c:v>213.97219465109561</c:v>
                </c:pt>
                <c:pt idx="1">
                  <c:v>196.43759683569519</c:v>
                </c:pt>
                <c:pt idx="2">
                  <c:v>188.18308063100159</c:v>
                </c:pt>
                <c:pt idx="3">
                  <c:v>212.5246888330413</c:v>
                </c:pt>
                <c:pt idx="4">
                  <c:v>227.76096718875601</c:v>
                </c:pt>
                <c:pt idx="5">
                  <c:v>285.58156992727282</c:v>
                </c:pt>
                <c:pt idx="6">
                  <c:v>531.9840644096862</c:v>
                </c:pt>
                <c:pt idx="7">
                  <c:v>414.29686294096649</c:v>
                </c:pt>
                <c:pt idx="8">
                  <c:v>286.0600239067706</c:v>
                </c:pt>
                <c:pt idx="9">
                  <c:v>385.9714674093641</c:v>
                </c:pt>
                <c:pt idx="10">
                  <c:v>464.38830149869761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BBA-4AE0-B604-16D9954B87FE}"/>
            </c:ext>
          </c:extLst>
        </c:ser>
        <c:ser>
          <c:idx val="6"/>
          <c:order val="6"/>
          <c:tx>
            <c:strRef>
              <c:f>'Deals by sector'!$B$14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sector'!$C$7:$M$7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sector'!$C$14:$M$14</c:f>
              <c:numCache>
                <c:formatCode>"$"#,##0.0</c:formatCode>
                <c:ptCount val="11"/>
                <c:pt idx="0">
                  <c:v>44.901462443965592</c:v>
                </c:pt>
                <c:pt idx="1">
                  <c:v>47.195904221705987</c:v>
                </c:pt>
                <c:pt idx="2">
                  <c:v>48.541818908688583</c:v>
                </c:pt>
                <c:pt idx="3">
                  <c:v>71.851254701962432</c:v>
                </c:pt>
                <c:pt idx="4">
                  <c:v>52.996350104876917</c:v>
                </c:pt>
                <c:pt idx="5">
                  <c:v>40.981696416012582</c:v>
                </c:pt>
                <c:pt idx="6">
                  <c:v>95.995535815996078</c:v>
                </c:pt>
                <c:pt idx="7">
                  <c:v>58.639472325331823</c:v>
                </c:pt>
                <c:pt idx="8">
                  <c:v>59.848081492428207</c:v>
                </c:pt>
                <c:pt idx="9">
                  <c:v>73.455626215501709</c:v>
                </c:pt>
                <c:pt idx="10">
                  <c:v>68.64306047381352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BA-4AE0-B604-16D9954B87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8541602938706346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sector'!$O$8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sector'!$P$8:$BG$8</c:f>
              <c:numCache>
                <c:formatCode>"$"#,##0.0</c:formatCode>
                <c:ptCount val="44"/>
                <c:pt idx="0">
                  <c:v>76.452835212372335</c:v>
                </c:pt>
                <c:pt idx="1">
                  <c:v>67.656551201564611</c:v>
                </c:pt>
                <c:pt idx="2">
                  <c:v>70.459489118715979</c:v>
                </c:pt>
                <c:pt idx="3">
                  <c:v>68.311554586908244</c:v>
                </c:pt>
                <c:pt idx="4">
                  <c:v>63.065973042801147</c:v>
                </c:pt>
                <c:pt idx="5">
                  <c:v>65.267992854521069</c:v>
                </c:pt>
                <c:pt idx="6">
                  <c:v>67.860239325290848</c:v>
                </c:pt>
                <c:pt idx="7">
                  <c:v>76.258842977784951</c:v>
                </c:pt>
                <c:pt idx="8">
                  <c:v>84.029719446252543</c:v>
                </c:pt>
                <c:pt idx="9">
                  <c:v>119.5218155054816</c:v>
                </c:pt>
                <c:pt idx="10">
                  <c:v>80.067917915712798</c:v>
                </c:pt>
                <c:pt idx="11">
                  <c:v>91.728307381320292</c:v>
                </c:pt>
                <c:pt idx="12">
                  <c:v>113.52429345264279</c:v>
                </c:pt>
                <c:pt idx="13">
                  <c:v>94.741365949525701</c:v>
                </c:pt>
                <c:pt idx="14">
                  <c:v>92.244081335288485</c:v>
                </c:pt>
                <c:pt idx="15">
                  <c:v>101.59580671380979</c:v>
                </c:pt>
                <c:pt idx="16">
                  <c:v>104.0860256354561</c:v>
                </c:pt>
                <c:pt idx="17">
                  <c:v>76.910463849050586</c:v>
                </c:pt>
                <c:pt idx="18">
                  <c:v>112.25453474062439</c:v>
                </c:pt>
                <c:pt idx="19">
                  <c:v>97.814262690037026</c:v>
                </c:pt>
                <c:pt idx="20">
                  <c:v>93.737779678247705</c:v>
                </c:pt>
                <c:pt idx="21">
                  <c:v>46.988411814559811</c:v>
                </c:pt>
                <c:pt idx="22">
                  <c:v>82.368204778670503</c:v>
                </c:pt>
                <c:pt idx="23">
                  <c:v>121.7723456936216</c:v>
                </c:pt>
                <c:pt idx="24">
                  <c:v>140.4284509505525</c:v>
                </c:pt>
                <c:pt idx="25">
                  <c:v>157.6913920648216</c:v>
                </c:pt>
                <c:pt idx="26">
                  <c:v>146.38055954493629</c:v>
                </c:pt>
                <c:pt idx="27">
                  <c:v>211.90432019537101</c:v>
                </c:pt>
                <c:pt idx="28">
                  <c:v>204.16469791696949</c:v>
                </c:pt>
                <c:pt idx="29">
                  <c:v>175.77651236229951</c:v>
                </c:pt>
                <c:pt idx="30">
                  <c:v>114.19731994000681</c:v>
                </c:pt>
                <c:pt idx="31">
                  <c:v>140.14885894937751</c:v>
                </c:pt>
                <c:pt idx="32">
                  <c:v>131.7732287823608</c:v>
                </c:pt>
                <c:pt idx="33">
                  <c:v>109.1244540158379</c:v>
                </c:pt>
                <c:pt idx="34">
                  <c:v>124.8057867160434</c:v>
                </c:pt>
                <c:pt idx="35">
                  <c:v>122.1364409183236</c:v>
                </c:pt>
                <c:pt idx="36">
                  <c:v>138.9928169031557</c:v>
                </c:pt>
                <c:pt idx="37">
                  <c:v>128.0138328688214</c:v>
                </c:pt>
                <c:pt idx="38">
                  <c:v>131.67209249393071</c:v>
                </c:pt>
                <c:pt idx="39">
                  <c:v>152.72057614793189</c:v>
                </c:pt>
                <c:pt idx="40">
                  <c:v>177.73176240982141</c:v>
                </c:pt>
                <c:pt idx="41">
                  <c:v>146.0481854329401</c:v>
                </c:pt>
                <c:pt idx="42">
                  <c:v>158.65146238349561</c:v>
                </c:pt>
                <c:pt idx="43">
                  <c:v>137.49971601570331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21-45D3-AE43-621CFD614F69}"/>
            </c:ext>
          </c:extLst>
        </c:ser>
        <c:ser>
          <c:idx val="1"/>
          <c:order val="1"/>
          <c:tx>
            <c:strRef>
              <c:f>'Deals by sector'!$O$9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sector'!$P$9:$BG$9</c:f>
              <c:numCache>
                <c:formatCode>"$"#,##0.0</c:formatCode>
                <c:ptCount val="44"/>
                <c:pt idx="0">
                  <c:v>61.45937946004257</c:v>
                </c:pt>
                <c:pt idx="1">
                  <c:v>67.294282371498426</c:v>
                </c:pt>
                <c:pt idx="2">
                  <c:v>59.584008072145281</c:v>
                </c:pt>
                <c:pt idx="3">
                  <c:v>67.203846393123811</c:v>
                </c:pt>
                <c:pt idx="4">
                  <c:v>53.449065206814389</c:v>
                </c:pt>
                <c:pt idx="5">
                  <c:v>42.57029436023749</c:v>
                </c:pt>
                <c:pt idx="6">
                  <c:v>42.448225468124591</c:v>
                </c:pt>
                <c:pt idx="7">
                  <c:v>62.642635228357172</c:v>
                </c:pt>
                <c:pt idx="8">
                  <c:v>48.558012052914748</c:v>
                </c:pt>
                <c:pt idx="9">
                  <c:v>71.851973464213344</c:v>
                </c:pt>
                <c:pt idx="10">
                  <c:v>46.611712728597162</c:v>
                </c:pt>
                <c:pt idx="11">
                  <c:v>58.415359780426009</c:v>
                </c:pt>
                <c:pt idx="12">
                  <c:v>81.456174705483775</c:v>
                </c:pt>
                <c:pt idx="13">
                  <c:v>66.873529564942473</c:v>
                </c:pt>
                <c:pt idx="14">
                  <c:v>53.120488090636847</c:v>
                </c:pt>
                <c:pt idx="15">
                  <c:v>49.173409763021027</c:v>
                </c:pt>
                <c:pt idx="16">
                  <c:v>58.13521993244936</c:v>
                </c:pt>
                <c:pt idx="17">
                  <c:v>108.18212943608999</c:v>
                </c:pt>
                <c:pt idx="18">
                  <c:v>53.766910993198273</c:v>
                </c:pt>
                <c:pt idx="19">
                  <c:v>63.22370936397332</c:v>
                </c:pt>
                <c:pt idx="20">
                  <c:v>52.473536057041443</c:v>
                </c:pt>
                <c:pt idx="21">
                  <c:v>27.446736378926719</c:v>
                </c:pt>
                <c:pt idx="22">
                  <c:v>56.78203441282183</c:v>
                </c:pt>
                <c:pt idx="23">
                  <c:v>89.798346270745995</c:v>
                </c:pt>
                <c:pt idx="24">
                  <c:v>132.71999610156871</c:v>
                </c:pt>
                <c:pt idx="25">
                  <c:v>107.53579708299181</c:v>
                </c:pt>
                <c:pt idx="26">
                  <c:v>94.037400593460632</c:v>
                </c:pt>
                <c:pt idx="27">
                  <c:v>103.2632457381968</c:v>
                </c:pt>
                <c:pt idx="28">
                  <c:v>93.311156560198214</c:v>
                </c:pt>
                <c:pt idx="29">
                  <c:v>87.080807150160695</c:v>
                </c:pt>
                <c:pt idx="30">
                  <c:v>51.056125547332073</c:v>
                </c:pt>
                <c:pt idx="31">
                  <c:v>55.825367654104411</c:v>
                </c:pt>
                <c:pt idx="32">
                  <c:v>53.377954740830248</c:v>
                </c:pt>
                <c:pt idx="33">
                  <c:v>55.247908383408323</c:v>
                </c:pt>
                <c:pt idx="34">
                  <c:v>54.56716527521025</c:v>
                </c:pt>
                <c:pt idx="35">
                  <c:v>69.588264514073146</c:v>
                </c:pt>
                <c:pt idx="36">
                  <c:v>62.272336473152968</c:v>
                </c:pt>
                <c:pt idx="37">
                  <c:v>77.638371327368461</c:v>
                </c:pt>
                <c:pt idx="38">
                  <c:v>89.839105372866612</c:v>
                </c:pt>
                <c:pt idx="39">
                  <c:v>77.859021714734467</c:v>
                </c:pt>
                <c:pt idx="40">
                  <c:v>97.14061748338473</c:v>
                </c:pt>
                <c:pt idx="41">
                  <c:v>63.365529716826991</c:v>
                </c:pt>
                <c:pt idx="42">
                  <c:v>83.082837071091845</c:v>
                </c:pt>
                <c:pt idx="43">
                  <c:v>57.185009758160469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21-45D3-AE43-621CFD614F69}"/>
            </c:ext>
          </c:extLst>
        </c:ser>
        <c:ser>
          <c:idx val="2"/>
          <c:order val="2"/>
          <c:tx>
            <c:strRef>
              <c:f>'Deals by sector'!$O$10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sector'!$P$10:$BG$10</c:f>
              <c:numCache>
                <c:formatCode>"$"#,##0.0</c:formatCode>
                <c:ptCount val="44"/>
                <c:pt idx="0">
                  <c:v>26.229586382373071</c:v>
                </c:pt>
                <c:pt idx="1">
                  <c:v>34.711019371081463</c:v>
                </c:pt>
                <c:pt idx="2">
                  <c:v>17.998305485257571</c:v>
                </c:pt>
                <c:pt idx="3">
                  <c:v>27.904460970137759</c:v>
                </c:pt>
                <c:pt idx="4">
                  <c:v>19.055116004519409</c:v>
                </c:pt>
                <c:pt idx="5">
                  <c:v>21.683753082595281</c:v>
                </c:pt>
                <c:pt idx="6">
                  <c:v>28.692229629594369</c:v>
                </c:pt>
                <c:pt idx="7">
                  <c:v>39.223777440787643</c:v>
                </c:pt>
                <c:pt idx="8">
                  <c:v>40.035110099689618</c:v>
                </c:pt>
                <c:pt idx="9">
                  <c:v>27.084878496392331</c:v>
                </c:pt>
                <c:pt idx="10">
                  <c:v>32.534665400945421</c:v>
                </c:pt>
                <c:pt idx="11">
                  <c:v>29.159669293951261</c:v>
                </c:pt>
                <c:pt idx="12">
                  <c:v>26.228339446171411</c:v>
                </c:pt>
                <c:pt idx="13">
                  <c:v>27.803450274239431</c:v>
                </c:pt>
                <c:pt idx="14">
                  <c:v>27.51209454677096</c:v>
                </c:pt>
                <c:pt idx="15">
                  <c:v>26.798066354569169</c:v>
                </c:pt>
                <c:pt idx="16">
                  <c:v>16.89183920591281</c:v>
                </c:pt>
                <c:pt idx="17">
                  <c:v>39.156558576571761</c:v>
                </c:pt>
                <c:pt idx="18">
                  <c:v>27.427017535116612</c:v>
                </c:pt>
                <c:pt idx="19">
                  <c:v>32.621380164683067</c:v>
                </c:pt>
                <c:pt idx="20">
                  <c:v>12.861565095929111</c:v>
                </c:pt>
                <c:pt idx="21">
                  <c:v>8.3549462719756562</c:v>
                </c:pt>
                <c:pt idx="22">
                  <c:v>11.871648630396299</c:v>
                </c:pt>
                <c:pt idx="23">
                  <c:v>33.084924569628321</c:v>
                </c:pt>
                <c:pt idx="24">
                  <c:v>29.563710283849741</c:v>
                </c:pt>
                <c:pt idx="25">
                  <c:v>26.220064706624711</c:v>
                </c:pt>
                <c:pt idx="26">
                  <c:v>28.750269060776219</c:v>
                </c:pt>
                <c:pt idx="27">
                  <c:v>44.736073492078013</c:v>
                </c:pt>
                <c:pt idx="28">
                  <c:v>49.32805680812006</c:v>
                </c:pt>
                <c:pt idx="29">
                  <c:v>26.222438453161612</c:v>
                </c:pt>
                <c:pt idx="30">
                  <c:v>40.50319669546257</c:v>
                </c:pt>
                <c:pt idx="31">
                  <c:v>27.698565451312412</c:v>
                </c:pt>
                <c:pt idx="32">
                  <c:v>29.71147460920195</c:v>
                </c:pt>
                <c:pt idx="33">
                  <c:v>21.331332243165939</c:v>
                </c:pt>
                <c:pt idx="34">
                  <c:v>20.77224154322683</c:v>
                </c:pt>
                <c:pt idx="35">
                  <c:v>29.87221752537701</c:v>
                </c:pt>
                <c:pt idx="36">
                  <c:v>24.50192373273245</c:v>
                </c:pt>
                <c:pt idx="37">
                  <c:v>33.519818364198599</c:v>
                </c:pt>
                <c:pt idx="38">
                  <c:v>26.887143992028459</c:v>
                </c:pt>
                <c:pt idx="39">
                  <c:v>26.18800906627564</c:v>
                </c:pt>
                <c:pt idx="40">
                  <c:v>46.686920031318323</c:v>
                </c:pt>
                <c:pt idx="41">
                  <c:v>30.8432896541436</c:v>
                </c:pt>
                <c:pt idx="42">
                  <c:v>35.275883513448584</c:v>
                </c:pt>
                <c:pt idx="43">
                  <c:v>34.706605245746232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21-45D3-AE43-621CFD614F69}"/>
            </c:ext>
          </c:extLst>
        </c:ser>
        <c:ser>
          <c:idx val="3"/>
          <c:order val="3"/>
          <c:tx>
            <c:strRef>
              <c:f>'Deals by sector'!$O$11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sector'!$P$11:$BG$11</c:f>
              <c:numCache>
                <c:formatCode>"$"#,##0.0</c:formatCode>
                <c:ptCount val="44"/>
                <c:pt idx="0">
                  <c:v>30.438099972055181</c:v>
                </c:pt>
                <c:pt idx="1">
                  <c:v>39.171017996370203</c:v>
                </c:pt>
                <c:pt idx="2">
                  <c:v>38.524458649833392</c:v>
                </c:pt>
                <c:pt idx="3">
                  <c:v>24.589078573562968</c:v>
                </c:pt>
                <c:pt idx="4">
                  <c:v>18.846356735553449</c:v>
                </c:pt>
                <c:pt idx="5">
                  <c:v>16.062884572218518</c:v>
                </c:pt>
                <c:pt idx="6">
                  <c:v>18.477167368566469</c:v>
                </c:pt>
                <c:pt idx="7">
                  <c:v>27.778507689877319</c:v>
                </c:pt>
                <c:pt idx="8">
                  <c:v>34.14140664179039</c:v>
                </c:pt>
                <c:pt idx="9">
                  <c:v>21.192118673870631</c:v>
                </c:pt>
                <c:pt idx="10">
                  <c:v>34.562765265289222</c:v>
                </c:pt>
                <c:pt idx="11">
                  <c:v>27.299909625660248</c:v>
                </c:pt>
                <c:pt idx="12">
                  <c:v>38.528255564892142</c:v>
                </c:pt>
                <c:pt idx="13">
                  <c:v>21.18668587173762</c:v>
                </c:pt>
                <c:pt idx="14">
                  <c:v>36.627880801206722</c:v>
                </c:pt>
                <c:pt idx="15">
                  <c:v>23.889752383255239</c:v>
                </c:pt>
                <c:pt idx="16">
                  <c:v>23.826128903465879</c:v>
                </c:pt>
                <c:pt idx="17">
                  <c:v>26.390249944225161</c:v>
                </c:pt>
                <c:pt idx="18">
                  <c:v>33.37988254554368</c:v>
                </c:pt>
                <c:pt idx="19">
                  <c:v>28.6402816520045</c:v>
                </c:pt>
                <c:pt idx="20">
                  <c:v>25.844566172769781</c:v>
                </c:pt>
                <c:pt idx="21">
                  <c:v>15.371419121606589</c:v>
                </c:pt>
                <c:pt idx="22">
                  <c:v>35.966678851557013</c:v>
                </c:pt>
                <c:pt idx="23">
                  <c:v>38.652485931297761</c:v>
                </c:pt>
                <c:pt idx="24">
                  <c:v>50.836179604507308</c:v>
                </c:pt>
                <c:pt idx="25">
                  <c:v>31.40191714089497</c:v>
                </c:pt>
                <c:pt idx="26">
                  <c:v>39.701702885047993</c:v>
                </c:pt>
                <c:pt idx="27">
                  <c:v>59.005124747040973</c:v>
                </c:pt>
                <c:pt idx="28">
                  <c:v>54.533633636001802</c:v>
                </c:pt>
                <c:pt idx="29">
                  <c:v>41.266456943448219</c:v>
                </c:pt>
                <c:pt idx="30">
                  <c:v>23.276323079129021</c:v>
                </c:pt>
                <c:pt idx="31">
                  <c:v>31.561809460057301</c:v>
                </c:pt>
                <c:pt idx="32">
                  <c:v>29.045599822110269</c:v>
                </c:pt>
                <c:pt idx="33">
                  <c:v>29.543977588125319</c:v>
                </c:pt>
                <c:pt idx="34">
                  <c:v>44.866728111358157</c:v>
                </c:pt>
                <c:pt idx="35">
                  <c:v>35.543444263347332</c:v>
                </c:pt>
                <c:pt idx="36">
                  <c:v>35.384585820042687</c:v>
                </c:pt>
                <c:pt idx="37">
                  <c:v>60.839873347060838</c:v>
                </c:pt>
                <c:pt idx="38">
                  <c:v>65.432731254115708</c:v>
                </c:pt>
                <c:pt idx="39">
                  <c:v>45.089550840043962</c:v>
                </c:pt>
                <c:pt idx="40">
                  <c:v>38.914295258305337</c:v>
                </c:pt>
                <c:pt idx="41">
                  <c:v>58.289034020826257</c:v>
                </c:pt>
                <c:pt idx="42">
                  <c:v>67.449117165776627</c:v>
                </c:pt>
                <c:pt idx="43">
                  <c:v>68.757695567551437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21-45D3-AE43-621CFD614F69}"/>
            </c:ext>
          </c:extLst>
        </c:ser>
        <c:ser>
          <c:idx val="4"/>
          <c:order val="4"/>
          <c:tx>
            <c:strRef>
              <c:f>'Deals by sector'!$O$12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sector'!$P$12:$BG$12</c:f>
              <c:numCache>
                <c:formatCode>"$"#,##0.0</c:formatCode>
                <c:ptCount val="44"/>
                <c:pt idx="0">
                  <c:v>20.603318983891398</c:v>
                </c:pt>
                <c:pt idx="1">
                  <c:v>23.800544283531021</c:v>
                </c:pt>
                <c:pt idx="2">
                  <c:v>23.507382052340908</c:v>
                </c:pt>
                <c:pt idx="3">
                  <c:v>28.72979940369747</c:v>
                </c:pt>
                <c:pt idx="4">
                  <c:v>25.647414438810902</c:v>
                </c:pt>
                <c:pt idx="5">
                  <c:v>30.84457398512432</c:v>
                </c:pt>
                <c:pt idx="6">
                  <c:v>24.79286557934411</c:v>
                </c:pt>
                <c:pt idx="7">
                  <c:v>20.1321593135734</c:v>
                </c:pt>
                <c:pt idx="8">
                  <c:v>43.638430029673721</c:v>
                </c:pt>
                <c:pt idx="9">
                  <c:v>40.983887062210222</c:v>
                </c:pt>
                <c:pt idx="10">
                  <c:v>38.040719828779949</c:v>
                </c:pt>
                <c:pt idx="11">
                  <c:v>26.178599813095062</c:v>
                </c:pt>
                <c:pt idx="12">
                  <c:v>31.927235128765108</c:v>
                </c:pt>
                <c:pt idx="13">
                  <c:v>57.560325895884468</c:v>
                </c:pt>
                <c:pt idx="14">
                  <c:v>33.198536430509861</c:v>
                </c:pt>
                <c:pt idx="15">
                  <c:v>29.726428517508971</c:v>
                </c:pt>
                <c:pt idx="16">
                  <c:v>46.493231989558261</c:v>
                </c:pt>
                <c:pt idx="17">
                  <c:v>35.245486480439169</c:v>
                </c:pt>
                <c:pt idx="18">
                  <c:v>38.378615571596718</c:v>
                </c:pt>
                <c:pt idx="19">
                  <c:v>51.583750435679242</c:v>
                </c:pt>
                <c:pt idx="20">
                  <c:v>38.645903858241162</c:v>
                </c:pt>
                <c:pt idx="21">
                  <c:v>21.051379503504968</c:v>
                </c:pt>
                <c:pt idx="22">
                  <c:v>35.837892125585583</c:v>
                </c:pt>
                <c:pt idx="23">
                  <c:v>55.924117421400993</c:v>
                </c:pt>
                <c:pt idx="24">
                  <c:v>64.07131812926167</c:v>
                </c:pt>
                <c:pt idx="25">
                  <c:v>93.128974844753841</c:v>
                </c:pt>
                <c:pt idx="26">
                  <c:v>67.27753753890164</c:v>
                </c:pt>
                <c:pt idx="27">
                  <c:v>75.294358984046042</c:v>
                </c:pt>
                <c:pt idx="28">
                  <c:v>53.588715367807232</c:v>
                </c:pt>
                <c:pt idx="29">
                  <c:v>57.511336685436923</c:v>
                </c:pt>
                <c:pt idx="30">
                  <c:v>39.896969060385807</c:v>
                </c:pt>
                <c:pt idx="31">
                  <c:v>38.412889748197799</c:v>
                </c:pt>
                <c:pt idx="32">
                  <c:v>32.070554257832548</c:v>
                </c:pt>
                <c:pt idx="33">
                  <c:v>49.962183524668049</c:v>
                </c:pt>
                <c:pt idx="34">
                  <c:v>37.103683806340896</c:v>
                </c:pt>
                <c:pt idx="35">
                  <c:v>33.469345961492543</c:v>
                </c:pt>
                <c:pt idx="36">
                  <c:v>41.354729075877621</c:v>
                </c:pt>
                <c:pt idx="37">
                  <c:v>34.439549337723292</c:v>
                </c:pt>
                <c:pt idx="38">
                  <c:v>44.57385885975782</c:v>
                </c:pt>
                <c:pt idx="39">
                  <c:v>41.833836425005821</c:v>
                </c:pt>
                <c:pt idx="40">
                  <c:v>64.162900082112159</c:v>
                </c:pt>
                <c:pt idx="41">
                  <c:v>47.02514202460106</c:v>
                </c:pt>
                <c:pt idx="42">
                  <c:v>64.406088668483306</c:v>
                </c:pt>
                <c:pt idx="43">
                  <c:v>58.125989057141012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221-45D3-AE43-621CFD614F69}"/>
            </c:ext>
          </c:extLst>
        </c:ser>
        <c:ser>
          <c:idx val="5"/>
          <c:order val="5"/>
          <c:tx>
            <c:strRef>
              <c:f>'Deals by sector'!$O$13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sector'!$P$13:$BG$13</c:f>
              <c:numCache>
                <c:formatCode>"$"#,##0.0</c:formatCode>
                <c:ptCount val="44"/>
                <c:pt idx="0">
                  <c:v>27.398093969873131</c:v>
                </c:pt>
                <c:pt idx="1">
                  <c:v>37.87558430681726</c:v>
                </c:pt>
                <c:pt idx="2">
                  <c:v>41.851788948480682</c:v>
                </c:pt>
                <c:pt idx="3">
                  <c:v>106.8467274259245</c:v>
                </c:pt>
                <c:pt idx="4">
                  <c:v>26.76689171781781</c:v>
                </c:pt>
                <c:pt idx="5">
                  <c:v>50.776615980814469</c:v>
                </c:pt>
                <c:pt idx="6">
                  <c:v>80.720510651531399</c:v>
                </c:pt>
                <c:pt idx="7">
                  <c:v>38.173578485531557</c:v>
                </c:pt>
                <c:pt idx="8">
                  <c:v>36.837316924897479</c:v>
                </c:pt>
                <c:pt idx="9">
                  <c:v>46.966042454671403</c:v>
                </c:pt>
                <c:pt idx="10">
                  <c:v>63.127518205085671</c:v>
                </c:pt>
                <c:pt idx="11">
                  <c:v>41.252203046347077</c:v>
                </c:pt>
                <c:pt idx="12">
                  <c:v>41.930680108595737</c:v>
                </c:pt>
                <c:pt idx="13">
                  <c:v>73.965902640647698</c:v>
                </c:pt>
                <c:pt idx="14">
                  <c:v>43.754108874334392</c:v>
                </c:pt>
                <c:pt idx="15">
                  <c:v>52.873997209463461</c:v>
                </c:pt>
                <c:pt idx="16">
                  <c:v>61.742466989234643</c:v>
                </c:pt>
                <c:pt idx="17">
                  <c:v>67.111220332407655</c:v>
                </c:pt>
                <c:pt idx="18">
                  <c:v>46.763154961438559</c:v>
                </c:pt>
                <c:pt idx="19">
                  <c:v>52.144124905675113</c:v>
                </c:pt>
                <c:pt idx="20">
                  <c:v>63.539907347138467</c:v>
                </c:pt>
                <c:pt idx="21">
                  <c:v>38.04892519255327</c:v>
                </c:pt>
                <c:pt idx="22">
                  <c:v>68.181507567552899</c:v>
                </c:pt>
                <c:pt idx="23">
                  <c:v>115.8112298200282</c:v>
                </c:pt>
                <c:pt idx="24">
                  <c:v>116.75458352538141</c:v>
                </c:pt>
                <c:pt idx="25">
                  <c:v>143.69416009366131</c:v>
                </c:pt>
                <c:pt idx="26">
                  <c:v>128.29490474816589</c:v>
                </c:pt>
                <c:pt idx="27">
                  <c:v>143.24041604247759</c:v>
                </c:pt>
                <c:pt idx="28">
                  <c:v>97.413062334670599</c:v>
                </c:pt>
                <c:pt idx="29">
                  <c:v>159.97544392591601</c:v>
                </c:pt>
                <c:pt idx="30">
                  <c:v>93.935131639524229</c:v>
                </c:pt>
                <c:pt idx="31">
                  <c:v>62.973225040855617</c:v>
                </c:pt>
                <c:pt idx="32">
                  <c:v>75.538951152534636</c:v>
                </c:pt>
                <c:pt idx="33">
                  <c:v>70.482182210079259</c:v>
                </c:pt>
                <c:pt idx="34">
                  <c:v>69.827047551564533</c:v>
                </c:pt>
                <c:pt idx="35">
                  <c:v>70.211842992592139</c:v>
                </c:pt>
                <c:pt idx="36">
                  <c:v>69.249359046085416</c:v>
                </c:pt>
                <c:pt idx="37">
                  <c:v>123.6187710082723</c:v>
                </c:pt>
                <c:pt idx="38">
                  <c:v>117.0086347729012</c:v>
                </c:pt>
                <c:pt idx="39">
                  <c:v>76.094702582105228</c:v>
                </c:pt>
                <c:pt idx="40">
                  <c:v>103.46269132065279</c:v>
                </c:pt>
                <c:pt idx="41">
                  <c:v>85.83220053337466</c:v>
                </c:pt>
                <c:pt idx="42">
                  <c:v>158.9660552435941</c:v>
                </c:pt>
                <c:pt idx="43">
                  <c:v>116.127354401076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221-45D3-AE43-621CFD614F69}"/>
            </c:ext>
          </c:extLst>
        </c:ser>
        <c:ser>
          <c:idx val="6"/>
          <c:order val="6"/>
          <c:tx>
            <c:strRef>
              <c:f>'Deals by sector'!$O$14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'Deals by sector'!$P$6:$BG$7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sector'!$P$14:$BG$14</c:f>
              <c:numCache>
                <c:formatCode>"$"#,##0.0</c:formatCode>
                <c:ptCount val="44"/>
                <c:pt idx="0">
                  <c:v>8.2649236468771239</c:v>
                </c:pt>
                <c:pt idx="1">
                  <c:v>12.44255237222387</c:v>
                </c:pt>
                <c:pt idx="2">
                  <c:v>15.203932746348221</c:v>
                </c:pt>
                <c:pt idx="3">
                  <c:v>8.9900536785163734</c:v>
                </c:pt>
                <c:pt idx="4">
                  <c:v>8.7016881727260902</c:v>
                </c:pt>
                <c:pt idx="5">
                  <c:v>14.47481432266644</c:v>
                </c:pt>
                <c:pt idx="6">
                  <c:v>8.5790687890506288</c:v>
                </c:pt>
                <c:pt idx="7">
                  <c:v>15.440332937262831</c:v>
                </c:pt>
                <c:pt idx="8">
                  <c:v>15.58441064716745</c:v>
                </c:pt>
                <c:pt idx="9">
                  <c:v>11.483801306226489</c:v>
                </c:pt>
                <c:pt idx="10">
                  <c:v>10.487045154731881</c:v>
                </c:pt>
                <c:pt idx="11">
                  <c:v>10.986561800562759</c:v>
                </c:pt>
                <c:pt idx="12">
                  <c:v>29.523214504662882</c:v>
                </c:pt>
                <c:pt idx="13">
                  <c:v>14.681248313429309</c:v>
                </c:pt>
                <c:pt idx="14">
                  <c:v>14.214750410443401</c:v>
                </c:pt>
                <c:pt idx="15">
                  <c:v>13.432041473426841</c:v>
                </c:pt>
                <c:pt idx="16">
                  <c:v>15.807015830632899</c:v>
                </c:pt>
                <c:pt idx="17">
                  <c:v>14.17181026557582</c:v>
                </c:pt>
                <c:pt idx="18">
                  <c:v>10.696505029248071</c:v>
                </c:pt>
                <c:pt idx="19">
                  <c:v>12.321018979420129</c:v>
                </c:pt>
                <c:pt idx="20">
                  <c:v>12.89302895179868</c:v>
                </c:pt>
                <c:pt idx="21">
                  <c:v>3.536879796073114</c:v>
                </c:pt>
                <c:pt idx="22">
                  <c:v>10.19179935516285</c:v>
                </c:pt>
                <c:pt idx="23">
                  <c:v>14.35998831297794</c:v>
                </c:pt>
                <c:pt idx="24">
                  <c:v>20.829646894445141</c:v>
                </c:pt>
                <c:pt idx="25">
                  <c:v>23.954334810395419</c:v>
                </c:pt>
                <c:pt idx="26">
                  <c:v>24.014253165507689</c:v>
                </c:pt>
                <c:pt idx="27">
                  <c:v>27.197300945647829</c:v>
                </c:pt>
                <c:pt idx="28">
                  <c:v>16.625368813545009</c:v>
                </c:pt>
                <c:pt idx="29">
                  <c:v>15.29985503832677</c:v>
                </c:pt>
                <c:pt idx="30">
                  <c:v>16.609930310611851</c:v>
                </c:pt>
                <c:pt idx="31">
                  <c:v>10.10431816284818</c:v>
                </c:pt>
                <c:pt idx="32">
                  <c:v>15.056214979751291</c:v>
                </c:pt>
                <c:pt idx="33">
                  <c:v>9.4722931938538402</c:v>
                </c:pt>
                <c:pt idx="34">
                  <c:v>21.929079560702458</c:v>
                </c:pt>
                <c:pt idx="35">
                  <c:v>13.39049375812063</c:v>
                </c:pt>
                <c:pt idx="36">
                  <c:v>9.5906271249901263</c:v>
                </c:pt>
                <c:pt idx="37">
                  <c:v>8.4277452256102148</c:v>
                </c:pt>
                <c:pt idx="38">
                  <c:v>8.5986970349339327</c:v>
                </c:pt>
                <c:pt idx="39">
                  <c:v>46.838556829967438</c:v>
                </c:pt>
                <c:pt idx="40">
                  <c:v>16.721685066245321</c:v>
                </c:pt>
                <c:pt idx="41">
                  <c:v>9.5304636170001125</c:v>
                </c:pt>
                <c:pt idx="42">
                  <c:v>17.058596311227049</c:v>
                </c:pt>
                <c:pt idx="43">
                  <c:v>25.332315479341041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C221-45D3-AE43-621CFD614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8541602938706346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sector'!$O$37</c:f>
              <c:strCache>
                <c:ptCount val="1"/>
                <c:pt idx="0">
                  <c:v>B2B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sector'!$P$37:$BG$37</c:f>
              <c:numCache>
                <c:formatCode>#,##0</c:formatCode>
                <c:ptCount val="44"/>
                <c:pt idx="0">
                  <c:v>1060</c:v>
                </c:pt>
                <c:pt idx="1">
                  <c:v>916</c:v>
                </c:pt>
                <c:pt idx="2">
                  <c:v>946</c:v>
                </c:pt>
                <c:pt idx="3">
                  <c:v>979</c:v>
                </c:pt>
                <c:pt idx="4">
                  <c:v>1152</c:v>
                </c:pt>
                <c:pt idx="5">
                  <c:v>961</c:v>
                </c:pt>
                <c:pt idx="6">
                  <c:v>891</c:v>
                </c:pt>
                <c:pt idx="7">
                  <c:v>910</c:v>
                </c:pt>
                <c:pt idx="8">
                  <c:v>1254</c:v>
                </c:pt>
                <c:pt idx="9">
                  <c:v>990</c:v>
                </c:pt>
                <c:pt idx="10">
                  <c:v>959</c:v>
                </c:pt>
                <c:pt idx="11">
                  <c:v>1101</c:v>
                </c:pt>
                <c:pt idx="12">
                  <c:v>1379</c:v>
                </c:pt>
                <c:pt idx="13">
                  <c:v>1126</c:v>
                </c:pt>
                <c:pt idx="14">
                  <c:v>1141</c:v>
                </c:pt>
                <c:pt idx="15">
                  <c:v>1174</c:v>
                </c:pt>
                <c:pt idx="16">
                  <c:v>1446</c:v>
                </c:pt>
                <c:pt idx="17">
                  <c:v>1172</c:v>
                </c:pt>
                <c:pt idx="18">
                  <c:v>1222</c:v>
                </c:pt>
                <c:pt idx="19">
                  <c:v>1322</c:v>
                </c:pt>
                <c:pt idx="20">
                  <c:v>1389</c:v>
                </c:pt>
                <c:pt idx="21">
                  <c:v>683</c:v>
                </c:pt>
                <c:pt idx="22">
                  <c:v>1002</c:v>
                </c:pt>
                <c:pt idx="23">
                  <c:v>1657</c:v>
                </c:pt>
                <c:pt idx="24">
                  <c:v>1889</c:v>
                </c:pt>
                <c:pt idx="25">
                  <c:v>1675</c:v>
                </c:pt>
                <c:pt idx="26">
                  <c:v>1769</c:v>
                </c:pt>
                <c:pt idx="27">
                  <c:v>2238</c:v>
                </c:pt>
                <c:pt idx="28">
                  <c:v>2070</c:v>
                </c:pt>
                <c:pt idx="29">
                  <c:v>1835</c:v>
                </c:pt>
                <c:pt idx="30">
                  <c:v>1856</c:v>
                </c:pt>
                <c:pt idx="31">
                  <c:v>1860</c:v>
                </c:pt>
                <c:pt idx="32">
                  <c:v>1927</c:v>
                </c:pt>
                <c:pt idx="33">
                  <c:v>1765</c:v>
                </c:pt>
                <c:pt idx="34">
                  <c:v>1631</c:v>
                </c:pt>
                <c:pt idx="35">
                  <c:v>1889</c:v>
                </c:pt>
                <c:pt idx="36">
                  <c:v>1966</c:v>
                </c:pt>
                <c:pt idx="37">
                  <c:v>1835</c:v>
                </c:pt>
                <c:pt idx="38">
                  <c:v>1968</c:v>
                </c:pt>
                <c:pt idx="39">
                  <c:v>2073</c:v>
                </c:pt>
                <c:pt idx="40">
                  <c:v>1986</c:v>
                </c:pt>
                <c:pt idx="41">
                  <c:v>1895</c:v>
                </c:pt>
                <c:pt idx="42">
                  <c:v>1801</c:v>
                </c:pt>
                <c:pt idx="43">
                  <c:v>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9-9452-4D99-AD04-B7F65E62CA97}"/>
            </c:ext>
          </c:extLst>
        </c:ser>
        <c:ser>
          <c:idx val="1"/>
          <c:order val="1"/>
          <c:tx>
            <c:strRef>
              <c:f>'Deals by sector'!$O$38</c:f>
              <c:strCache>
                <c:ptCount val="1"/>
                <c:pt idx="0">
                  <c:v>B2C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sector'!$P$38:$BG$38</c:f>
              <c:numCache>
                <c:formatCode>#,##0</c:formatCode>
                <c:ptCount val="44"/>
                <c:pt idx="0">
                  <c:v>729</c:v>
                </c:pt>
                <c:pt idx="1">
                  <c:v>625</c:v>
                </c:pt>
                <c:pt idx="2">
                  <c:v>513</c:v>
                </c:pt>
                <c:pt idx="3">
                  <c:v>588</c:v>
                </c:pt>
                <c:pt idx="4">
                  <c:v>724</c:v>
                </c:pt>
                <c:pt idx="5">
                  <c:v>528</c:v>
                </c:pt>
                <c:pt idx="6">
                  <c:v>517</c:v>
                </c:pt>
                <c:pt idx="7">
                  <c:v>548</c:v>
                </c:pt>
                <c:pt idx="8">
                  <c:v>733</c:v>
                </c:pt>
                <c:pt idx="9">
                  <c:v>579</c:v>
                </c:pt>
                <c:pt idx="10">
                  <c:v>550</c:v>
                </c:pt>
                <c:pt idx="11">
                  <c:v>656</c:v>
                </c:pt>
                <c:pt idx="12">
                  <c:v>805</c:v>
                </c:pt>
                <c:pt idx="13">
                  <c:v>665</c:v>
                </c:pt>
                <c:pt idx="14">
                  <c:v>632</c:v>
                </c:pt>
                <c:pt idx="15">
                  <c:v>624</c:v>
                </c:pt>
                <c:pt idx="16">
                  <c:v>779</c:v>
                </c:pt>
                <c:pt idx="17">
                  <c:v>629</c:v>
                </c:pt>
                <c:pt idx="18">
                  <c:v>618</c:v>
                </c:pt>
                <c:pt idx="19">
                  <c:v>705</c:v>
                </c:pt>
                <c:pt idx="20">
                  <c:v>728</c:v>
                </c:pt>
                <c:pt idx="21">
                  <c:v>382</c:v>
                </c:pt>
                <c:pt idx="22">
                  <c:v>591</c:v>
                </c:pt>
                <c:pt idx="23">
                  <c:v>870</c:v>
                </c:pt>
                <c:pt idx="24">
                  <c:v>1080</c:v>
                </c:pt>
                <c:pt idx="25">
                  <c:v>923</c:v>
                </c:pt>
                <c:pt idx="26">
                  <c:v>976</c:v>
                </c:pt>
                <c:pt idx="27">
                  <c:v>1101</c:v>
                </c:pt>
                <c:pt idx="28">
                  <c:v>1118</c:v>
                </c:pt>
                <c:pt idx="29">
                  <c:v>962</c:v>
                </c:pt>
                <c:pt idx="30">
                  <c:v>915</c:v>
                </c:pt>
                <c:pt idx="31">
                  <c:v>801</c:v>
                </c:pt>
                <c:pt idx="32">
                  <c:v>849</c:v>
                </c:pt>
                <c:pt idx="33">
                  <c:v>764</c:v>
                </c:pt>
                <c:pt idx="34">
                  <c:v>646</c:v>
                </c:pt>
                <c:pt idx="35">
                  <c:v>738</c:v>
                </c:pt>
                <c:pt idx="36">
                  <c:v>805</c:v>
                </c:pt>
                <c:pt idx="37">
                  <c:v>813</c:v>
                </c:pt>
                <c:pt idx="38">
                  <c:v>794</c:v>
                </c:pt>
                <c:pt idx="39">
                  <c:v>862</c:v>
                </c:pt>
                <c:pt idx="40">
                  <c:v>781</c:v>
                </c:pt>
                <c:pt idx="41">
                  <c:v>744</c:v>
                </c:pt>
                <c:pt idx="42">
                  <c:v>798</c:v>
                </c:pt>
                <c:pt idx="43">
                  <c:v>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9452-4D99-AD04-B7F65E62CA97}"/>
            </c:ext>
          </c:extLst>
        </c:ser>
        <c:ser>
          <c:idx val="2"/>
          <c:order val="2"/>
          <c:tx>
            <c:strRef>
              <c:f>'Deals by sector'!$O$39</c:f>
              <c:strCache>
                <c:ptCount val="1"/>
                <c:pt idx="0">
                  <c:v>Energy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sector'!$P$39:$BG$39</c:f>
              <c:numCache>
                <c:formatCode>#,##0</c:formatCode>
                <c:ptCount val="44"/>
                <c:pt idx="0">
                  <c:v>176</c:v>
                </c:pt>
                <c:pt idx="1">
                  <c:v>131</c:v>
                </c:pt>
                <c:pt idx="2">
                  <c:v>144</c:v>
                </c:pt>
                <c:pt idx="3">
                  <c:v>151</c:v>
                </c:pt>
                <c:pt idx="4">
                  <c:v>180</c:v>
                </c:pt>
                <c:pt idx="5">
                  <c:v>144</c:v>
                </c:pt>
                <c:pt idx="6">
                  <c:v>152</c:v>
                </c:pt>
                <c:pt idx="7">
                  <c:v>146</c:v>
                </c:pt>
                <c:pt idx="8">
                  <c:v>205</c:v>
                </c:pt>
                <c:pt idx="9">
                  <c:v>134</c:v>
                </c:pt>
                <c:pt idx="10">
                  <c:v>142</c:v>
                </c:pt>
                <c:pt idx="11">
                  <c:v>168</c:v>
                </c:pt>
                <c:pt idx="12">
                  <c:v>193</c:v>
                </c:pt>
                <c:pt idx="13">
                  <c:v>128</c:v>
                </c:pt>
                <c:pt idx="14">
                  <c:v>127</c:v>
                </c:pt>
                <c:pt idx="15">
                  <c:v>142</c:v>
                </c:pt>
                <c:pt idx="16">
                  <c:v>136</c:v>
                </c:pt>
                <c:pt idx="17">
                  <c:v>135</c:v>
                </c:pt>
                <c:pt idx="18">
                  <c:v>147</c:v>
                </c:pt>
                <c:pt idx="19">
                  <c:v>152</c:v>
                </c:pt>
                <c:pt idx="20">
                  <c:v>126</c:v>
                </c:pt>
                <c:pt idx="21">
                  <c:v>82</c:v>
                </c:pt>
                <c:pt idx="22">
                  <c:v>139</c:v>
                </c:pt>
                <c:pt idx="23">
                  <c:v>206</c:v>
                </c:pt>
                <c:pt idx="24">
                  <c:v>204</c:v>
                </c:pt>
                <c:pt idx="25">
                  <c:v>178</c:v>
                </c:pt>
                <c:pt idx="26">
                  <c:v>172</c:v>
                </c:pt>
                <c:pt idx="27">
                  <c:v>182</c:v>
                </c:pt>
                <c:pt idx="28">
                  <c:v>186</c:v>
                </c:pt>
                <c:pt idx="29">
                  <c:v>182</c:v>
                </c:pt>
                <c:pt idx="30">
                  <c:v>185</c:v>
                </c:pt>
                <c:pt idx="31">
                  <c:v>186</c:v>
                </c:pt>
                <c:pt idx="32">
                  <c:v>205</c:v>
                </c:pt>
                <c:pt idx="33">
                  <c:v>159</c:v>
                </c:pt>
                <c:pt idx="34">
                  <c:v>158</c:v>
                </c:pt>
                <c:pt idx="35">
                  <c:v>219</c:v>
                </c:pt>
                <c:pt idx="36">
                  <c:v>164</c:v>
                </c:pt>
                <c:pt idx="37">
                  <c:v>174</c:v>
                </c:pt>
                <c:pt idx="38">
                  <c:v>176</c:v>
                </c:pt>
                <c:pt idx="39">
                  <c:v>203</c:v>
                </c:pt>
                <c:pt idx="40">
                  <c:v>206</c:v>
                </c:pt>
                <c:pt idx="41">
                  <c:v>182</c:v>
                </c:pt>
                <c:pt idx="42">
                  <c:v>162</c:v>
                </c:pt>
                <c:pt idx="43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D-9452-4D99-AD04-B7F65E62CA97}"/>
            </c:ext>
          </c:extLst>
        </c:ser>
        <c:ser>
          <c:idx val="3"/>
          <c:order val="3"/>
          <c:tx>
            <c:strRef>
              <c:f>'Deals by sector'!$O$40</c:f>
              <c:strCache>
                <c:ptCount val="1"/>
                <c:pt idx="0">
                  <c:v>Financial services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sector'!$P$40:$BG$40</c:f>
              <c:numCache>
                <c:formatCode>#,##0</c:formatCode>
                <c:ptCount val="44"/>
                <c:pt idx="0">
                  <c:v>247</c:v>
                </c:pt>
                <c:pt idx="1">
                  <c:v>210</c:v>
                </c:pt>
                <c:pt idx="2">
                  <c:v>191</c:v>
                </c:pt>
                <c:pt idx="3">
                  <c:v>197</c:v>
                </c:pt>
                <c:pt idx="4">
                  <c:v>241</c:v>
                </c:pt>
                <c:pt idx="5">
                  <c:v>186</c:v>
                </c:pt>
                <c:pt idx="6">
                  <c:v>185</c:v>
                </c:pt>
                <c:pt idx="7">
                  <c:v>185</c:v>
                </c:pt>
                <c:pt idx="8">
                  <c:v>238</c:v>
                </c:pt>
                <c:pt idx="9">
                  <c:v>177</c:v>
                </c:pt>
                <c:pt idx="10">
                  <c:v>176</c:v>
                </c:pt>
                <c:pt idx="11">
                  <c:v>235</c:v>
                </c:pt>
                <c:pt idx="12">
                  <c:v>269</c:v>
                </c:pt>
                <c:pt idx="13">
                  <c:v>197</c:v>
                </c:pt>
                <c:pt idx="14">
                  <c:v>215</c:v>
                </c:pt>
                <c:pt idx="15">
                  <c:v>242</c:v>
                </c:pt>
                <c:pt idx="16">
                  <c:v>287</c:v>
                </c:pt>
                <c:pt idx="17">
                  <c:v>211</c:v>
                </c:pt>
                <c:pt idx="18">
                  <c:v>216</c:v>
                </c:pt>
                <c:pt idx="19">
                  <c:v>262</c:v>
                </c:pt>
                <c:pt idx="20">
                  <c:v>277</c:v>
                </c:pt>
                <c:pt idx="21">
                  <c:v>181</c:v>
                </c:pt>
                <c:pt idx="22">
                  <c:v>269</c:v>
                </c:pt>
                <c:pt idx="23">
                  <c:v>375</c:v>
                </c:pt>
                <c:pt idx="24">
                  <c:v>473</c:v>
                </c:pt>
                <c:pt idx="25">
                  <c:v>335</c:v>
                </c:pt>
                <c:pt idx="26">
                  <c:v>389</c:v>
                </c:pt>
                <c:pt idx="27">
                  <c:v>447</c:v>
                </c:pt>
                <c:pt idx="28">
                  <c:v>449</c:v>
                </c:pt>
                <c:pt idx="29">
                  <c:v>396</c:v>
                </c:pt>
                <c:pt idx="30">
                  <c:v>378</c:v>
                </c:pt>
                <c:pt idx="31">
                  <c:v>368</c:v>
                </c:pt>
                <c:pt idx="32">
                  <c:v>395</c:v>
                </c:pt>
                <c:pt idx="33">
                  <c:v>382</c:v>
                </c:pt>
                <c:pt idx="34">
                  <c:v>378</c:v>
                </c:pt>
                <c:pt idx="35">
                  <c:v>398</c:v>
                </c:pt>
                <c:pt idx="36">
                  <c:v>356</c:v>
                </c:pt>
                <c:pt idx="37">
                  <c:v>400</c:v>
                </c:pt>
                <c:pt idx="38">
                  <c:v>429</c:v>
                </c:pt>
                <c:pt idx="39">
                  <c:v>475</c:v>
                </c:pt>
                <c:pt idx="40">
                  <c:v>399</c:v>
                </c:pt>
                <c:pt idx="41">
                  <c:v>388</c:v>
                </c:pt>
                <c:pt idx="42">
                  <c:v>409</c:v>
                </c:pt>
                <c:pt idx="43">
                  <c:v>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9452-4D99-AD04-B7F65E62CA97}"/>
            </c:ext>
          </c:extLst>
        </c:ser>
        <c:ser>
          <c:idx val="4"/>
          <c:order val="4"/>
          <c:tx>
            <c:strRef>
              <c:f>'Deals by sector'!$O$41</c:f>
              <c:strCache>
                <c:ptCount val="1"/>
                <c:pt idx="0">
                  <c:v>Healthcare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sector'!$P$41:$BG$41</c:f>
              <c:numCache>
                <c:formatCode>#,##0</c:formatCode>
                <c:ptCount val="44"/>
                <c:pt idx="0">
                  <c:v>331</c:v>
                </c:pt>
                <c:pt idx="1">
                  <c:v>246</c:v>
                </c:pt>
                <c:pt idx="2">
                  <c:v>282</c:v>
                </c:pt>
                <c:pt idx="3">
                  <c:v>324</c:v>
                </c:pt>
                <c:pt idx="4">
                  <c:v>371</c:v>
                </c:pt>
                <c:pt idx="5">
                  <c:v>290</c:v>
                </c:pt>
                <c:pt idx="6">
                  <c:v>303</c:v>
                </c:pt>
                <c:pt idx="7">
                  <c:v>316</c:v>
                </c:pt>
                <c:pt idx="8">
                  <c:v>415</c:v>
                </c:pt>
                <c:pt idx="9">
                  <c:v>336</c:v>
                </c:pt>
                <c:pt idx="10">
                  <c:v>354</c:v>
                </c:pt>
                <c:pt idx="11">
                  <c:v>361</c:v>
                </c:pt>
                <c:pt idx="12">
                  <c:v>487</c:v>
                </c:pt>
                <c:pt idx="13">
                  <c:v>391</c:v>
                </c:pt>
                <c:pt idx="14">
                  <c:v>414</c:v>
                </c:pt>
                <c:pt idx="15">
                  <c:v>421</c:v>
                </c:pt>
                <c:pt idx="16">
                  <c:v>464</c:v>
                </c:pt>
                <c:pt idx="17">
                  <c:v>411</c:v>
                </c:pt>
                <c:pt idx="18">
                  <c:v>402</c:v>
                </c:pt>
                <c:pt idx="19">
                  <c:v>482</c:v>
                </c:pt>
                <c:pt idx="20">
                  <c:v>534</c:v>
                </c:pt>
                <c:pt idx="21">
                  <c:v>275</c:v>
                </c:pt>
                <c:pt idx="22">
                  <c:v>430</c:v>
                </c:pt>
                <c:pt idx="23">
                  <c:v>654</c:v>
                </c:pt>
                <c:pt idx="24">
                  <c:v>661</c:v>
                </c:pt>
                <c:pt idx="25">
                  <c:v>651</c:v>
                </c:pt>
                <c:pt idx="26">
                  <c:v>587</c:v>
                </c:pt>
                <c:pt idx="27">
                  <c:v>763</c:v>
                </c:pt>
                <c:pt idx="28">
                  <c:v>734</c:v>
                </c:pt>
                <c:pt idx="29">
                  <c:v>588</c:v>
                </c:pt>
                <c:pt idx="30">
                  <c:v>562</c:v>
                </c:pt>
                <c:pt idx="31">
                  <c:v>542</c:v>
                </c:pt>
                <c:pt idx="32">
                  <c:v>554</c:v>
                </c:pt>
                <c:pt idx="33">
                  <c:v>469</c:v>
                </c:pt>
                <c:pt idx="34">
                  <c:v>482</c:v>
                </c:pt>
                <c:pt idx="35">
                  <c:v>493</c:v>
                </c:pt>
                <c:pt idx="36">
                  <c:v>480</c:v>
                </c:pt>
                <c:pt idx="37">
                  <c:v>478</c:v>
                </c:pt>
                <c:pt idx="38">
                  <c:v>478</c:v>
                </c:pt>
                <c:pt idx="39">
                  <c:v>499</c:v>
                </c:pt>
                <c:pt idx="40">
                  <c:v>481</c:v>
                </c:pt>
                <c:pt idx="41">
                  <c:v>444</c:v>
                </c:pt>
                <c:pt idx="42">
                  <c:v>474</c:v>
                </c:pt>
                <c:pt idx="43">
                  <c:v>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1-9452-4D99-AD04-B7F65E62CA97}"/>
            </c:ext>
          </c:extLst>
        </c:ser>
        <c:ser>
          <c:idx val="5"/>
          <c:order val="5"/>
          <c:tx>
            <c:strRef>
              <c:f>'Deals by sector'!$O$42</c:f>
              <c:strCache>
                <c:ptCount val="1"/>
                <c:pt idx="0">
                  <c:v>IT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sector'!$P$42:$BG$42</c:f>
              <c:numCache>
                <c:formatCode>#,##0</c:formatCode>
                <c:ptCount val="44"/>
                <c:pt idx="0">
                  <c:v>437</c:v>
                </c:pt>
                <c:pt idx="1">
                  <c:v>368</c:v>
                </c:pt>
                <c:pt idx="2">
                  <c:v>355</c:v>
                </c:pt>
                <c:pt idx="3">
                  <c:v>379</c:v>
                </c:pt>
                <c:pt idx="4">
                  <c:v>487</c:v>
                </c:pt>
                <c:pt idx="5">
                  <c:v>447</c:v>
                </c:pt>
                <c:pt idx="6">
                  <c:v>411</c:v>
                </c:pt>
                <c:pt idx="7">
                  <c:v>444</c:v>
                </c:pt>
                <c:pt idx="8">
                  <c:v>533</c:v>
                </c:pt>
                <c:pt idx="9">
                  <c:v>484</c:v>
                </c:pt>
                <c:pt idx="10">
                  <c:v>471</c:v>
                </c:pt>
                <c:pt idx="11">
                  <c:v>530</c:v>
                </c:pt>
                <c:pt idx="12">
                  <c:v>674</c:v>
                </c:pt>
                <c:pt idx="13">
                  <c:v>548</c:v>
                </c:pt>
                <c:pt idx="14">
                  <c:v>564</c:v>
                </c:pt>
                <c:pt idx="15">
                  <c:v>618</c:v>
                </c:pt>
                <c:pt idx="16">
                  <c:v>704</c:v>
                </c:pt>
                <c:pt idx="17">
                  <c:v>656</c:v>
                </c:pt>
                <c:pt idx="18">
                  <c:v>599</c:v>
                </c:pt>
                <c:pt idx="19">
                  <c:v>644</c:v>
                </c:pt>
                <c:pt idx="20">
                  <c:v>699</c:v>
                </c:pt>
                <c:pt idx="21">
                  <c:v>492</c:v>
                </c:pt>
                <c:pt idx="22">
                  <c:v>706</c:v>
                </c:pt>
                <c:pt idx="23">
                  <c:v>976</c:v>
                </c:pt>
                <c:pt idx="24">
                  <c:v>1124</c:v>
                </c:pt>
                <c:pt idx="25">
                  <c:v>1050</c:v>
                </c:pt>
                <c:pt idx="26">
                  <c:v>1017</c:v>
                </c:pt>
                <c:pt idx="27">
                  <c:v>1128</c:v>
                </c:pt>
                <c:pt idx="28">
                  <c:v>1133</c:v>
                </c:pt>
                <c:pt idx="29">
                  <c:v>960</c:v>
                </c:pt>
                <c:pt idx="30">
                  <c:v>914</c:v>
                </c:pt>
                <c:pt idx="31">
                  <c:v>893</c:v>
                </c:pt>
                <c:pt idx="32">
                  <c:v>914</c:v>
                </c:pt>
                <c:pt idx="33">
                  <c:v>808</c:v>
                </c:pt>
                <c:pt idx="34">
                  <c:v>782</c:v>
                </c:pt>
                <c:pt idx="35">
                  <c:v>853</c:v>
                </c:pt>
                <c:pt idx="36">
                  <c:v>837</c:v>
                </c:pt>
                <c:pt idx="37">
                  <c:v>850</c:v>
                </c:pt>
                <c:pt idx="38">
                  <c:v>855</c:v>
                </c:pt>
                <c:pt idx="39">
                  <c:v>914</c:v>
                </c:pt>
                <c:pt idx="40">
                  <c:v>900</c:v>
                </c:pt>
                <c:pt idx="41">
                  <c:v>856</c:v>
                </c:pt>
                <c:pt idx="42">
                  <c:v>864</c:v>
                </c:pt>
                <c:pt idx="43">
                  <c:v>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3-9452-4D99-AD04-B7F65E62CA97}"/>
            </c:ext>
          </c:extLst>
        </c:ser>
        <c:ser>
          <c:idx val="6"/>
          <c:order val="6"/>
          <c:tx>
            <c:strRef>
              <c:f>'Deals by sector'!$O$43</c:f>
              <c:strCache>
                <c:ptCount val="1"/>
                <c:pt idx="0">
                  <c:v>Materials &amp; resources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'Deals by sector'!$P$35:$BG$36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sector'!$P$43:$BG$43</c:f>
              <c:numCache>
                <c:formatCode>#,##0</c:formatCode>
                <c:ptCount val="44"/>
                <c:pt idx="0">
                  <c:v>141</c:v>
                </c:pt>
                <c:pt idx="1">
                  <c:v>129</c:v>
                </c:pt>
                <c:pt idx="2">
                  <c:v>113</c:v>
                </c:pt>
                <c:pt idx="3">
                  <c:v>123</c:v>
                </c:pt>
                <c:pt idx="4">
                  <c:v>130</c:v>
                </c:pt>
                <c:pt idx="5">
                  <c:v>112</c:v>
                </c:pt>
                <c:pt idx="6">
                  <c:v>122</c:v>
                </c:pt>
                <c:pt idx="7">
                  <c:v>138</c:v>
                </c:pt>
                <c:pt idx="8">
                  <c:v>152</c:v>
                </c:pt>
                <c:pt idx="9">
                  <c:v>131</c:v>
                </c:pt>
                <c:pt idx="10">
                  <c:v>113</c:v>
                </c:pt>
                <c:pt idx="11">
                  <c:v>132</c:v>
                </c:pt>
                <c:pt idx="12">
                  <c:v>166</c:v>
                </c:pt>
                <c:pt idx="13">
                  <c:v>132</c:v>
                </c:pt>
                <c:pt idx="14">
                  <c:v>117</c:v>
                </c:pt>
                <c:pt idx="15">
                  <c:v>139</c:v>
                </c:pt>
                <c:pt idx="16">
                  <c:v>141</c:v>
                </c:pt>
                <c:pt idx="17">
                  <c:v>120</c:v>
                </c:pt>
                <c:pt idx="18">
                  <c:v>136</c:v>
                </c:pt>
                <c:pt idx="19">
                  <c:v>162</c:v>
                </c:pt>
                <c:pt idx="20">
                  <c:v>159</c:v>
                </c:pt>
                <c:pt idx="21">
                  <c:v>90</c:v>
                </c:pt>
                <c:pt idx="22">
                  <c:v>104</c:v>
                </c:pt>
                <c:pt idx="23">
                  <c:v>187</c:v>
                </c:pt>
                <c:pt idx="24">
                  <c:v>192</c:v>
                </c:pt>
                <c:pt idx="25">
                  <c:v>170</c:v>
                </c:pt>
                <c:pt idx="26">
                  <c:v>186</c:v>
                </c:pt>
                <c:pt idx="27">
                  <c:v>256</c:v>
                </c:pt>
                <c:pt idx="28">
                  <c:v>150</c:v>
                </c:pt>
                <c:pt idx="29">
                  <c:v>148</c:v>
                </c:pt>
                <c:pt idx="30">
                  <c:v>163</c:v>
                </c:pt>
                <c:pt idx="31">
                  <c:v>159</c:v>
                </c:pt>
                <c:pt idx="32">
                  <c:v>156</c:v>
                </c:pt>
                <c:pt idx="33">
                  <c:v>121</c:v>
                </c:pt>
                <c:pt idx="34">
                  <c:v>130</c:v>
                </c:pt>
                <c:pt idx="35">
                  <c:v>147</c:v>
                </c:pt>
                <c:pt idx="36">
                  <c:v>139</c:v>
                </c:pt>
                <c:pt idx="37">
                  <c:v>115</c:v>
                </c:pt>
                <c:pt idx="38">
                  <c:v>113</c:v>
                </c:pt>
                <c:pt idx="39">
                  <c:v>151</c:v>
                </c:pt>
                <c:pt idx="40">
                  <c:v>120</c:v>
                </c:pt>
                <c:pt idx="41">
                  <c:v>125</c:v>
                </c:pt>
                <c:pt idx="42">
                  <c:v>137</c:v>
                </c:pt>
                <c:pt idx="43">
                  <c:v>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9452-4D99-AD04-B7F65E62C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3.4211985469307107E-2"/>
          <c:w val="1"/>
          <c:h val="0.82113705024245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'Exit activity'!$B$8</c:f>
              <c:strCache>
                <c:ptCount val="1"/>
                <c:pt idx="0">
                  <c:v>Exit value ($B)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activity'!$C$12:$M$12</c:f>
              <c:numCache>
                <c:formatCode>"$"#,##0.0</c:formatCode>
                <c:ptCount val="11"/>
                <c:pt idx="0">
                  <c:v>785.7486739659679</c:v>
                </c:pt>
                <c:pt idx="1">
                  <c:v>728.47841666613181</c:v>
                </c:pt>
                <c:pt idx="2">
                  <c:v>786.55602531754187</c:v>
                </c:pt>
                <c:pt idx="3">
                  <c:v>898.03418803913019</c:v>
                </c:pt>
                <c:pt idx="4">
                  <c:v>649.33872601658391</c:v>
                </c:pt>
                <c:pt idx="5">
                  <c:v>859.8021209812423</c:v>
                </c:pt>
                <c:pt idx="6">
                  <c:v>1724.165911386689</c:v>
                </c:pt>
                <c:pt idx="7">
                  <c:v>812.50187436867645</c:v>
                </c:pt>
                <c:pt idx="8">
                  <c:v>749.97408794527973</c:v>
                </c:pt>
                <c:pt idx="9">
                  <c:v>895.97388453992585</c:v>
                </c:pt>
                <c:pt idx="10">
                  <c:v>1347.126652186781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D-4908-85B8-1B501A1CB498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1606308048"/>
        <c:axId val="1606314576"/>
      </c:barChart>
      <c:lineChart>
        <c:grouping val="stacked"/>
        <c:varyColors val="0"/>
        <c:ser>
          <c:idx val="1"/>
          <c:order val="1"/>
          <c:tx>
            <c:strRef>
              <c:f>'Exit activity'!$B$9</c:f>
              <c:strCache>
                <c:ptCount val="1"/>
                <c:pt idx="0">
                  <c:v>Exit count</c:v>
                </c:pt>
              </c:strCache>
            </c:strRef>
          </c:tx>
          <c:spPr>
            <a:ln w="2222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1-CBED-4908-85B8-1B501A1CB498}"/>
              </c:ext>
            </c:extLst>
          </c:dPt>
          <c:dPt>
            <c:idx val="10"/>
            <c:bubble3D val="0"/>
            <c:extLst>
              <c:ext xmlns:c16="http://schemas.microsoft.com/office/drawing/2014/chart" uri="{C3380CC4-5D6E-409C-BE32-E72D297353CC}">
                <c16:uniqueId val="{00000002-CBED-4908-85B8-1B501A1CB498}"/>
              </c:ext>
            </c:extLst>
          </c:dPt>
          <c:dPt>
            <c:idx val="11"/>
            <c:bubble3D val="0"/>
            <c:extLst>
              <c:ext xmlns:c16="http://schemas.microsoft.com/office/drawing/2014/chart" uri="{C3380CC4-5D6E-409C-BE32-E72D297353CC}">
                <c16:uniqueId val="{00000003-CBED-4908-85B8-1B501A1CB49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4-CBED-4908-85B8-1B501A1CB498}"/>
              </c:ext>
            </c:extLst>
          </c:dPt>
          <c:dPt>
            <c:idx val="14"/>
            <c:bubble3D val="0"/>
            <c:spPr>
              <a:ln w="2222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BED-4908-85B8-1B501A1CB49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07-CBED-4908-85B8-1B501A1CB498}"/>
              </c:ext>
            </c:extLst>
          </c:dPt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activity'!$C$9:$M$9</c:f>
              <c:numCache>
                <c:formatCode>#,##0</c:formatCode>
                <c:ptCount val="11"/>
                <c:pt idx="0">
                  <c:v>3356</c:v>
                </c:pt>
                <c:pt idx="1">
                  <c:v>3104</c:v>
                </c:pt>
                <c:pt idx="2">
                  <c:v>3408</c:v>
                </c:pt>
                <c:pt idx="3">
                  <c:v>3479</c:v>
                </c:pt>
                <c:pt idx="4">
                  <c:v>3218</c:v>
                </c:pt>
                <c:pt idx="5">
                  <c:v>2896</c:v>
                </c:pt>
                <c:pt idx="6">
                  <c:v>4464</c:v>
                </c:pt>
                <c:pt idx="7">
                  <c:v>3800</c:v>
                </c:pt>
                <c:pt idx="8">
                  <c:v>3579</c:v>
                </c:pt>
                <c:pt idx="9">
                  <c:v>3766</c:v>
                </c:pt>
                <c:pt idx="10">
                  <c:v>3158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BED-4908-85B8-1B501A1CB498}"/>
            </c:ext>
          </c:extLst>
        </c:ser>
        <c:ser>
          <c:idx val="3"/>
          <c:order val="2"/>
          <c:tx>
            <c:strRef>
              <c:f>'Exit activity'!$B$11</c:f>
              <c:strCache>
                <c:ptCount val="1"/>
                <c:pt idx="0">
                  <c:v>Estimated exit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CBED-4908-85B8-1B501A1CB498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CBED-4908-85B8-1B501A1CB498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CBED-4908-85B8-1B501A1CB498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CBED-4908-85B8-1B501A1CB498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CBED-4908-85B8-1B501A1CB498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CBED-4908-85B8-1B501A1CB498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CBED-4908-85B8-1B501A1CB498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CBED-4908-85B8-1B501A1CB498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CBED-4908-85B8-1B501A1CB498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CBED-4908-85B8-1B501A1CB498}"/>
              </c:ext>
            </c:extLst>
          </c:dPt>
          <c:dPt>
            <c:idx val="1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3-CBED-4908-85B8-1B501A1CB498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CBED-4908-85B8-1B501A1CB498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CBED-4908-85B8-1B501A1CB498}"/>
              </c:ext>
            </c:extLst>
          </c:dPt>
          <c:dPt>
            <c:idx val="1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6-CBED-4908-85B8-1B501A1CB498}"/>
              </c:ext>
            </c:extLst>
          </c:dPt>
          <c:dPt>
            <c:idx val="14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7-CBED-4908-85B8-1B501A1CB498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F34C8A17-9E39-44C8-B8B4-7A57629A003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BED-4908-85B8-1B501A1CB49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07D4E2-834A-4493-97B2-3053E987119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CBED-4908-85B8-1B501A1CB49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E99A079-C675-45FE-AF91-51266EC13E5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CBED-4908-85B8-1B501A1CB49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1C410B8-C435-4A8E-A3E8-B7D6F8531EA7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CBED-4908-85B8-1B501A1CB498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8C250CB-CA68-4E36-998F-7D4C4E02035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CBED-4908-85B8-1B501A1CB49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96368BA-796B-42E4-9AB3-E3C19712082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CBED-4908-85B8-1B501A1CB498}"/>
                </c:ext>
              </c:extLst>
            </c:dLbl>
            <c:dLbl>
              <c:idx val="6"/>
              <c:layout>
                <c:manualLayout>
                  <c:x val="-3.4744426830032871E-2"/>
                  <c:y val="-8.6604395220595362E-2"/>
                </c:manualLayout>
              </c:layout>
              <c:tx>
                <c:rich>
                  <a:bodyPr/>
                  <a:lstStyle/>
                  <a:p>
                    <a:fld id="{A824869E-0383-485A-86C2-536ADA599AE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BED-4908-85B8-1B501A1CB498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FDF1BEA8-5E8C-48FC-93E5-AA0B23D51EA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CBED-4908-85B8-1B501A1CB49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8D35770-5A37-47F1-8EA7-C8F38DCC9DF6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CBED-4908-85B8-1B501A1CB49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D66D654-2B18-40E1-A6FC-E180AD86BC6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CBED-4908-85B8-1B501A1CB49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4112E96-7567-4272-9DFE-B97815B37CA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CBED-4908-85B8-1B501A1CB498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'Exit activity'!$C$7:$M$7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 activity'!$C$11:$M$11</c:f>
              <c:numCache>
                <c:formatCode>#,##0</c:formatCode>
                <c:ptCount val="11"/>
                <c:pt idx="10">
                  <c:v>819.22125194334046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'Exit activity'!$C$13:$M$13</c15:f>
                <c15:dlblRangeCache>
                  <c:ptCount val="11"/>
                  <c:pt idx="0">
                    <c:v>3,356</c:v>
                  </c:pt>
                  <c:pt idx="1">
                    <c:v>3,104</c:v>
                  </c:pt>
                  <c:pt idx="2">
                    <c:v>3,408</c:v>
                  </c:pt>
                  <c:pt idx="3">
                    <c:v>3,479</c:v>
                  </c:pt>
                  <c:pt idx="4">
                    <c:v>3,218</c:v>
                  </c:pt>
                  <c:pt idx="5">
                    <c:v>2,896</c:v>
                  </c:pt>
                  <c:pt idx="6">
                    <c:v>4,464</c:v>
                  </c:pt>
                  <c:pt idx="7">
                    <c:v>3,800</c:v>
                  </c:pt>
                  <c:pt idx="8">
                    <c:v>3,579</c:v>
                  </c:pt>
                  <c:pt idx="9">
                    <c:v>3,766</c:v>
                  </c:pt>
                  <c:pt idx="10">
                    <c:v>3,977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8-CBED-4908-85B8-1B501A1CB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315120"/>
        <c:axId val="1606293360"/>
      </c:lineChart>
      <c:catAx>
        <c:axId val="1606308048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4576"/>
        <c:crosses val="autoZero"/>
        <c:auto val="1"/>
        <c:lblAlgn val="ctr"/>
        <c:lblOffset val="100"/>
        <c:noMultiLvlLbl val="0"/>
      </c:catAx>
      <c:valAx>
        <c:axId val="16063145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08048"/>
        <c:crosses val="autoZero"/>
        <c:crossBetween val="between"/>
      </c:valAx>
      <c:valAx>
        <c:axId val="1606293360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1606315120"/>
        <c:crosses val="max"/>
        <c:crossBetween val="between"/>
      </c:valAx>
      <c:catAx>
        <c:axId val="1606315120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606293360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28673371416449162"/>
          <c:y val="0.92981506024618199"/>
          <c:w val="0.4979161984858238"/>
          <c:h val="7.018493975381789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 b="0" i="0">
          <a:latin typeface="+mj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9140586282427E-2"/>
          <c:y val="3.1962952682862693E-2"/>
          <c:w val="0.9163465117220041"/>
          <c:h val="0.7298266063198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'Exit activity'!$B$47</c:f>
              <c:strCache>
                <c:ptCount val="1"/>
                <c:pt idx="0">
                  <c:v>Exit value ($B)</c:v>
                </c:pt>
              </c:strCache>
            </c:strRef>
          </c:tx>
          <c:invertIfNegative val="0"/>
          <c:cat>
            <c:multiLvlStrRef>
              <c:f>'Exit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 activity'!$C$51:$AT$51</c:f>
              <c:numCache>
                <c:formatCode>"$"#,##0.0</c:formatCode>
                <c:ptCount val="44"/>
                <c:pt idx="0">
                  <c:v>160.1283928220401</c:v>
                </c:pt>
                <c:pt idx="1">
                  <c:v>209.79802037480951</c:v>
                </c:pt>
                <c:pt idx="2">
                  <c:v>186.1391789610532</c:v>
                </c:pt>
                <c:pt idx="3">
                  <c:v>229.68308180806511</c:v>
                </c:pt>
                <c:pt idx="4">
                  <c:v>134.20537579360379</c:v>
                </c:pt>
                <c:pt idx="5">
                  <c:v>178.2794326896294</c:v>
                </c:pt>
                <c:pt idx="6">
                  <c:v>198.82328704864059</c:v>
                </c:pt>
                <c:pt idx="7">
                  <c:v>217.17032113425799</c:v>
                </c:pt>
                <c:pt idx="8">
                  <c:v>160.8716360072354</c:v>
                </c:pt>
                <c:pt idx="9">
                  <c:v>214.44576173876709</c:v>
                </c:pt>
                <c:pt idx="10">
                  <c:v>197.74805734432539</c:v>
                </c:pt>
                <c:pt idx="11">
                  <c:v>213.49057022721391</c:v>
                </c:pt>
                <c:pt idx="12">
                  <c:v>282.41190043510352</c:v>
                </c:pt>
                <c:pt idx="13">
                  <c:v>246.89729234139961</c:v>
                </c:pt>
                <c:pt idx="14">
                  <c:v>189.30132468410881</c:v>
                </c:pt>
                <c:pt idx="15">
                  <c:v>179.4236705785184</c:v>
                </c:pt>
                <c:pt idx="16">
                  <c:v>131.3359285120639</c:v>
                </c:pt>
                <c:pt idx="17">
                  <c:v>183.31252242241919</c:v>
                </c:pt>
                <c:pt idx="18">
                  <c:v>182.1177670642451</c:v>
                </c:pt>
                <c:pt idx="19">
                  <c:v>152.5725080178558</c:v>
                </c:pt>
                <c:pt idx="20">
                  <c:v>163.74508926984009</c:v>
                </c:pt>
                <c:pt idx="21">
                  <c:v>85.606808167727436</c:v>
                </c:pt>
                <c:pt idx="22">
                  <c:v>236.9241805081875</c:v>
                </c:pt>
                <c:pt idx="23">
                  <c:v>373.52604303548742</c:v>
                </c:pt>
                <c:pt idx="24">
                  <c:v>319.53025500190631</c:v>
                </c:pt>
                <c:pt idx="25">
                  <c:v>557.49505338564609</c:v>
                </c:pt>
                <c:pt idx="26">
                  <c:v>413.76365951980341</c:v>
                </c:pt>
                <c:pt idx="27">
                  <c:v>433.37694347933359</c:v>
                </c:pt>
                <c:pt idx="28">
                  <c:v>233.31842373587611</c:v>
                </c:pt>
                <c:pt idx="29">
                  <c:v>207.88964767409749</c:v>
                </c:pt>
                <c:pt idx="30">
                  <c:v>193.21374136998449</c:v>
                </c:pt>
                <c:pt idx="31">
                  <c:v>178.08006158871831</c:v>
                </c:pt>
                <c:pt idx="32">
                  <c:v>148.29069165571079</c:v>
                </c:pt>
                <c:pt idx="33">
                  <c:v>197.863686876863</c:v>
                </c:pt>
                <c:pt idx="34">
                  <c:v>215.09544133997221</c:v>
                </c:pt>
                <c:pt idx="35">
                  <c:v>188.72426807273379</c:v>
                </c:pt>
                <c:pt idx="36">
                  <c:v>184.61476773311719</c:v>
                </c:pt>
                <c:pt idx="37">
                  <c:v>208.53288499134891</c:v>
                </c:pt>
                <c:pt idx="38">
                  <c:v>228.79426382192861</c:v>
                </c:pt>
                <c:pt idx="39">
                  <c:v>274.03196799353111</c:v>
                </c:pt>
                <c:pt idx="40">
                  <c:v>338.34097523974202</c:v>
                </c:pt>
                <c:pt idx="41">
                  <c:v>273.15794532871359</c:v>
                </c:pt>
                <c:pt idx="42">
                  <c:v>288.88533705918161</c:v>
                </c:pt>
                <c:pt idx="43">
                  <c:v>446.74239455914432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80-4430-AC5A-07CC38A1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4545024"/>
        <c:axId val="2014547776"/>
      </c:barChart>
      <c:lineChart>
        <c:grouping val="stacked"/>
        <c:varyColors val="0"/>
        <c:ser>
          <c:idx val="1"/>
          <c:order val="1"/>
          <c:tx>
            <c:strRef>
              <c:f>'Exit activity'!$B$48</c:f>
              <c:strCache>
                <c:ptCount val="1"/>
                <c:pt idx="0">
                  <c:v>Exit count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'Exit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 activity'!$C$48:$AT$48</c:f>
              <c:numCache>
                <c:formatCode>#,##0</c:formatCode>
                <c:ptCount val="44"/>
                <c:pt idx="0">
                  <c:v>775</c:v>
                </c:pt>
                <c:pt idx="1">
                  <c:v>795</c:v>
                </c:pt>
                <c:pt idx="2">
                  <c:v>812</c:v>
                </c:pt>
                <c:pt idx="3">
                  <c:v>974</c:v>
                </c:pt>
                <c:pt idx="4">
                  <c:v>824</c:v>
                </c:pt>
                <c:pt idx="5">
                  <c:v>751</c:v>
                </c:pt>
                <c:pt idx="6">
                  <c:v>722</c:v>
                </c:pt>
                <c:pt idx="7">
                  <c:v>807</c:v>
                </c:pt>
                <c:pt idx="8">
                  <c:v>884</c:v>
                </c:pt>
                <c:pt idx="9">
                  <c:v>834</c:v>
                </c:pt>
                <c:pt idx="10">
                  <c:v>774</c:v>
                </c:pt>
                <c:pt idx="11">
                  <c:v>916</c:v>
                </c:pt>
                <c:pt idx="12">
                  <c:v>972</c:v>
                </c:pt>
                <c:pt idx="13">
                  <c:v>868</c:v>
                </c:pt>
                <c:pt idx="14">
                  <c:v>783</c:v>
                </c:pt>
                <c:pt idx="15">
                  <c:v>856</c:v>
                </c:pt>
                <c:pt idx="16">
                  <c:v>832</c:v>
                </c:pt>
                <c:pt idx="17">
                  <c:v>806</c:v>
                </c:pt>
                <c:pt idx="18">
                  <c:v>794</c:v>
                </c:pt>
                <c:pt idx="19">
                  <c:v>786</c:v>
                </c:pt>
                <c:pt idx="20">
                  <c:v>783</c:v>
                </c:pt>
                <c:pt idx="21">
                  <c:v>404</c:v>
                </c:pt>
                <c:pt idx="22">
                  <c:v>671</c:v>
                </c:pt>
                <c:pt idx="23">
                  <c:v>1038</c:v>
                </c:pt>
                <c:pt idx="24">
                  <c:v>1057</c:v>
                </c:pt>
                <c:pt idx="25">
                  <c:v>1070</c:v>
                </c:pt>
                <c:pt idx="26">
                  <c:v>1076</c:v>
                </c:pt>
                <c:pt idx="27">
                  <c:v>1261</c:v>
                </c:pt>
                <c:pt idx="28">
                  <c:v>1013</c:v>
                </c:pt>
                <c:pt idx="29">
                  <c:v>912</c:v>
                </c:pt>
                <c:pt idx="30">
                  <c:v>940</c:v>
                </c:pt>
                <c:pt idx="31">
                  <c:v>935</c:v>
                </c:pt>
                <c:pt idx="32">
                  <c:v>877</c:v>
                </c:pt>
                <c:pt idx="33">
                  <c:v>831</c:v>
                </c:pt>
                <c:pt idx="34">
                  <c:v>970</c:v>
                </c:pt>
                <c:pt idx="35">
                  <c:v>901</c:v>
                </c:pt>
                <c:pt idx="36">
                  <c:v>876</c:v>
                </c:pt>
                <c:pt idx="37">
                  <c:v>881</c:v>
                </c:pt>
                <c:pt idx="38">
                  <c:v>1025</c:v>
                </c:pt>
                <c:pt idx="39">
                  <c:v>984</c:v>
                </c:pt>
                <c:pt idx="40">
                  <c:v>842</c:v>
                </c:pt>
                <c:pt idx="41">
                  <c:v>725</c:v>
                </c:pt>
                <c:pt idx="42">
                  <c:v>826</c:v>
                </c:pt>
                <c:pt idx="43">
                  <c:v>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80-4430-AC5A-07CC38A1483B}"/>
            </c:ext>
          </c:extLst>
        </c:ser>
        <c:ser>
          <c:idx val="2"/>
          <c:order val="2"/>
          <c:tx>
            <c:strRef>
              <c:f>'Exit activity'!$B$50</c:f>
              <c:strCache>
                <c:ptCount val="1"/>
                <c:pt idx="0">
                  <c:v>Estimated exit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A080-4430-AC5A-07CC38A1483B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A080-4430-AC5A-07CC38A1483B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A080-4430-AC5A-07CC38A1483B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A080-4430-AC5A-07CC38A1483B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A080-4430-AC5A-07CC38A1483B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A080-4430-AC5A-07CC38A1483B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A080-4430-AC5A-07CC38A1483B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A080-4430-AC5A-07CC38A1483B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A080-4430-AC5A-07CC38A1483B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A080-4430-AC5A-07CC38A1483B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A080-4430-AC5A-07CC38A1483B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A080-4430-AC5A-07CC38A1483B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A080-4430-AC5A-07CC38A1483B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A080-4430-AC5A-07CC38A1483B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A080-4430-AC5A-07CC38A1483B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A080-4430-AC5A-07CC38A1483B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A080-4430-AC5A-07CC38A1483B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A080-4430-AC5A-07CC38A1483B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A080-4430-AC5A-07CC38A1483B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A080-4430-AC5A-07CC38A1483B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A080-4430-AC5A-07CC38A1483B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A080-4430-AC5A-07CC38A1483B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A080-4430-AC5A-07CC38A1483B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A080-4430-AC5A-07CC38A1483B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A080-4430-AC5A-07CC38A1483B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A080-4430-AC5A-07CC38A1483B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A080-4430-AC5A-07CC38A1483B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A080-4430-AC5A-07CC38A1483B}"/>
              </c:ext>
            </c:extLst>
          </c:dPt>
          <c:dPt>
            <c:idx val="2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A080-4430-AC5A-07CC38A1483B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A080-4430-AC5A-07CC38A1483B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A080-4430-AC5A-07CC38A1483B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A080-4430-AC5A-07CC38A1483B}"/>
              </c:ext>
            </c:extLst>
          </c:dPt>
          <c:dPt>
            <c:idx val="3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A080-4430-AC5A-07CC38A1483B}"/>
              </c:ext>
            </c:extLst>
          </c:dPt>
          <c:dPt>
            <c:idx val="3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A080-4430-AC5A-07CC38A1483B}"/>
              </c:ext>
            </c:extLst>
          </c:dPt>
          <c:dPt>
            <c:idx val="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A080-4430-AC5A-07CC38A1483B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A080-4430-AC5A-07CC38A1483B}"/>
              </c:ext>
            </c:extLst>
          </c:dPt>
          <c:dPt>
            <c:idx val="3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A080-4430-AC5A-07CC38A1483B}"/>
              </c:ext>
            </c:extLst>
          </c:dPt>
          <c:dPt>
            <c:idx val="3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A080-4430-AC5A-07CC38A1483B}"/>
              </c:ext>
            </c:extLst>
          </c:dPt>
          <c:dPt>
            <c:idx val="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A080-4430-AC5A-07CC38A1483B}"/>
              </c:ext>
            </c:extLst>
          </c:dPt>
          <c:dPt>
            <c:idx val="3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A080-4430-AC5A-07CC38A1483B}"/>
              </c:ext>
            </c:extLst>
          </c:dPt>
          <c:dPt>
            <c:idx val="4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A080-4430-AC5A-07CC38A1483B}"/>
              </c:ext>
            </c:extLst>
          </c:dPt>
          <c:dPt>
            <c:idx val="41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A080-4430-AC5A-07CC38A1483B}"/>
              </c:ext>
            </c:extLst>
          </c:dPt>
          <c:dPt>
            <c:idx val="42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A080-4430-AC5A-07CC38A1483B}"/>
              </c:ext>
            </c:extLst>
          </c:dPt>
          <c:dPt>
            <c:idx val="4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CA72-4EBA-84B7-400FC641A684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D-A080-4430-AC5A-07CC38A1483B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A080-4430-AC5A-07CC38A1483B}"/>
              </c:ext>
            </c:extLst>
          </c:dPt>
          <c:dPt>
            <c:idx val="46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A080-4430-AC5A-07CC38A1483B}"/>
              </c:ext>
            </c:extLst>
          </c:dPt>
          <c:dPt>
            <c:idx val="47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A080-4430-AC5A-07CC38A1483B}"/>
              </c:ext>
            </c:extLst>
          </c:dPt>
          <c:dPt>
            <c:idx val="48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A080-4430-AC5A-07CC38A1483B}"/>
              </c:ext>
            </c:extLst>
          </c:dPt>
          <c:cat>
            <c:multiLvlStrRef>
              <c:f>'Exit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 activity'!$C$50:$AT$50</c:f>
              <c:numCache>
                <c:formatCode>#,##0</c:formatCode>
                <c:ptCount val="44"/>
                <c:pt idx="40">
                  <c:v>52.221888133075026</c:v>
                </c:pt>
                <c:pt idx="41">
                  <c:v>161.77899860907158</c:v>
                </c:pt>
                <c:pt idx="42">
                  <c:v>276.47102878079977</c:v>
                </c:pt>
                <c:pt idx="43">
                  <c:v>328.74933642039412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2-A080-4430-AC5A-07CC38A1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553248"/>
        <c:axId val="2014550256"/>
      </c:lineChart>
      <c:catAx>
        <c:axId val="2014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/>
          <a:lstStyle/>
          <a:p>
            <a:pPr>
              <a:defRPr sz="850"/>
            </a:pPr>
            <a:endParaRPr lang="en-US"/>
          </a:p>
        </c:txPr>
        <c:crossAx val="2014547776"/>
        <c:crosses val="autoZero"/>
        <c:auto val="1"/>
        <c:lblAlgn val="ctr"/>
        <c:lblOffset val="100"/>
        <c:noMultiLvlLbl val="0"/>
      </c:catAx>
      <c:valAx>
        <c:axId val="20145477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45024"/>
        <c:crosses val="autoZero"/>
        <c:crossBetween val="between"/>
      </c:valAx>
      <c:valAx>
        <c:axId val="20145502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53248"/>
        <c:crosses val="max"/>
        <c:crossBetween val="between"/>
      </c:valAx>
      <c:catAx>
        <c:axId val="20145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55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84323436231153"/>
          <c:y val="0.94071412948381472"/>
          <c:w val="0.39031353127537693"/>
          <c:h val="5.002661125692620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58359461616904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region'!$B$37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region'!$C$37:$M$37</c:f>
              <c:numCache>
                <c:formatCode>#,##0</c:formatCode>
                <c:ptCount val="11"/>
                <c:pt idx="0">
                  <c:v>1459</c:v>
                </c:pt>
                <c:pt idx="1">
                  <c:v>1387</c:v>
                </c:pt>
                <c:pt idx="2">
                  <c:v>1469</c:v>
                </c:pt>
                <c:pt idx="3">
                  <c:v>1601</c:v>
                </c:pt>
                <c:pt idx="4">
                  <c:v>1458</c:v>
                </c:pt>
                <c:pt idx="5">
                  <c:v>1361</c:v>
                </c:pt>
                <c:pt idx="6">
                  <c:v>2127</c:v>
                </c:pt>
                <c:pt idx="7">
                  <c:v>1621</c:v>
                </c:pt>
                <c:pt idx="8">
                  <c:v>1471</c:v>
                </c:pt>
                <c:pt idx="9">
                  <c:v>1518</c:v>
                </c:pt>
                <c:pt idx="10">
                  <c:v>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B80-40CC-8C75-1CFD8C45B6A6}"/>
            </c:ext>
          </c:extLst>
        </c:ser>
        <c:ser>
          <c:idx val="1"/>
          <c:order val="1"/>
          <c:tx>
            <c:strRef>
              <c:f>'Exits by region'!$B$38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region'!$C$38:$M$38</c:f>
              <c:numCache>
                <c:formatCode>#,##0</c:formatCode>
                <c:ptCount val="11"/>
                <c:pt idx="0">
                  <c:v>1476</c:v>
                </c:pt>
                <c:pt idx="1">
                  <c:v>1327</c:v>
                </c:pt>
                <c:pt idx="2">
                  <c:v>1497</c:v>
                </c:pt>
                <c:pt idx="3">
                  <c:v>1482</c:v>
                </c:pt>
                <c:pt idx="4">
                  <c:v>1335</c:v>
                </c:pt>
                <c:pt idx="5">
                  <c:v>1170</c:v>
                </c:pt>
                <c:pt idx="6">
                  <c:v>1703</c:v>
                </c:pt>
                <c:pt idx="7">
                  <c:v>1576</c:v>
                </c:pt>
                <c:pt idx="8">
                  <c:v>1464</c:v>
                </c:pt>
                <c:pt idx="9">
                  <c:v>1610</c:v>
                </c:pt>
                <c:pt idx="10">
                  <c:v>1336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B80-40CC-8C75-1CFD8C45B6A6}"/>
            </c:ext>
          </c:extLst>
        </c:ser>
        <c:ser>
          <c:idx val="2"/>
          <c:order val="2"/>
          <c:tx>
            <c:strRef>
              <c:f>'Exits by region'!$B$39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region'!$C$39:$M$39</c:f>
              <c:numCache>
                <c:formatCode>#,##0</c:formatCode>
                <c:ptCount val="11"/>
                <c:pt idx="0">
                  <c:v>234</c:v>
                </c:pt>
                <c:pt idx="1">
                  <c:v>201</c:v>
                </c:pt>
                <c:pt idx="2">
                  <c:v>243</c:v>
                </c:pt>
                <c:pt idx="3">
                  <c:v>204</c:v>
                </c:pt>
                <c:pt idx="4">
                  <c:v>213</c:v>
                </c:pt>
                <c:pt idx="5">
                  <c:v>182</c:v>
                </c:pt>
                <c:pt idx="6">
                  <c:v>335</c:v>
                </c:pt>
                <c:pt idx="7">
                  <c:v>344</c:v>
                </c:pt>
                <c:pt idx="8">
                  <c:v>371</c:v>
                </c:pt>
                <c:pt idx="9">
                  <c:v>367</c:v>
                </c:pt>
                <c:pt idx="10">
                  <c:v>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0B80-40CC-8C75-1CFD8C45B6A6}"/>
            </c:ext>
          </c:extLst>
        </c:ser>
        <c:ser>
          <c:idx val="3"/>
          <c:order val="3"/>
          <c:tx>
            <c:strRef>
              <c:f>'Exits by region'!$B$40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region'!$C$40:$M$40</c:f>
              <c:numCache>
                <c:formatCode>#,##0</c:formatCode>
                <c:ptCount val="11"/>
                <c:pt idx="0">
                  <c:v>55</c:v>
                </c:pt>
                <c:pt idx="1">
                  <c:v>68</c:v>
                </c:pt>
                <c:pt idx="2">
                  <c:v>68</c:v>
                </c:pt>
                <c:pt idx="3">
                  <c:v>69</c:v>
                </c:pt>
                <c:pt idx="4">
                  <c:v>70</c:v>
                </c:pt>
                <c:pt idx="5">
                  <c:v>67</c:v>
                </c:pt>
                <c:pt idx="6">
                  <c:v>113</c:v>
                </c:pt>
                <c:pt idx="7">
                  <c:v>76</c:v>
                </c:pt>
                <c:pt idx="8">
                  <c:v>80</c:v>
                </c:pt>
                <c:pt idx="9">
                  <c:v>91</c:v>
                </c:pt>
                <c:pt idx="10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0B80-40CC-8C75-1CFD8C45B6A6}"/>
            </c:ext>
          </c:extLst>
        </c:ser>
        <c:ser>
          <c:idx val="4"/>
          <c:order val="4"/>
          <c:tx>
            <c:strRef>
              <c:f>'Exits by region'!$B$41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region'!$C$41:$M$41</c:f>
              <c:numCache>
                <c:formatCode>#,##0</c:formatCode>
                <c:ptCount val="11"/>
                <c:pt idx="0">
                  <c:v>13</c:v>
                </c:pt>
                <c:pt idx="1">
                  <c:v>21</c:v>
                </c:pt>
                <c:pt idx="2">
                  <c:v>27</c:v>
                </c:pt>
                <c:pt idx="3">
                  <c:v>32</c:v>
                </c:pt>
                <c:pt idx="4">
                  <c:v>30</c:v>
                </c:pt>
                <c:pt idx="5">
                  <c:v>29</c:v>
                </c:pt>
                <c:pt idx="6">
                  <c:v>43</c:v>
                </c:pt>
                <c:pt idx="7">
                  <c:v>34</c:v>
                </c:pt>
                <c:pt idx="8">
                  <c:v>49</c:v>
                </c:pt>
                <c:pt idx="9">
                  <c:v>52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0B80-40CC-8C75-1CFD8C45B6A6}"/>
            </c:ext>
          </c:extLst>
        </c:ser>
        <c:ser>
          <c:idx val="5"/>
          <c:order val="5"/>
          <c:tx>
            <c:strRef>
              <c:f>'Exits by region'!$B$42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region'!$C$42:$M$42</c:f>
              <c:numCache>
                <c:formatCode>#,##0</c:formatCode>
                <c:ptCount val="11"/>
                <c:pt idx="0">
                  <c:v>65</c:v>
                </c:pt>
                <c:pt idx="1">
                  <c:v>53</c:v>
                </c:pt>
                <c:pt idx="2">
                  <c:v>54</c:v>
                </c:pt>
                <c:pt idx="3">
                  <c:v>46</c:v>
                </c:pt>
                <c:pt idx="4">
                  <c:v>54</c:v>
                </c:pt>
                <c:pt idx="5">
                  <c:v>40</c:v>
                </c:pt>
                <c:pt idx="6">
                  <c:v>51</c:v>
                </c:pt>
                <c:pt idx="7">
                  <c:v>73</c:v>
                </c:pt>
                <c:pt idx="8">
                  <c:v>76</c:v>
                </c:pt>
                <c:pt idx="9">
                  <c:v>64</c:v>
                </c:pt>
                <c:pt idx="10">
                  <c:v>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B80-40CC-8C75-1CFD8C45B6A6}"/>
            </c:ext>
          </c:extLst>
        </c:ser>
        <c:ser>
          <c:idx val="6"/>
          <c:order val="6"/>
          <c:tx>
            <c:strRef>
              <c:f>'Exits by region'!$B$43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'Exits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region'!$C$43:$M$43</c:f>
              <c:numCache>
                <c:formatCode>#,##0</c:formatCode>
                <c:ptCount val="11"/>
                <c:pt idx="0">
                  <c:v>54</c:v>
                </c:pt>
                <c:pt idx="1">
                  <c:v>47</c:v>
                </c:pt>
                <c:pt idx="2">
                  <c:v>50</c:v>
                </c:pt>
                <c:pt idx="3">
                  <c:v>45</c:v>
                </c:pt>
                <c:pt idx="4">
                  <c:v>58</c:v>
                </c:pt>
                <c:pt idx="5">
                  <c:v>47</c:v>
                </c:pt>
                <c:pt idx="6">
                  <c:v>92</c:v>
                </c:pt>
                <c:pt idx="7">
                  <c:v>76</c:v>
                </c:pt>
                <c:pt idx="8">
                  <c:v>68</c:v>
                </c:pt>
                <c:pt idx="9">
                  <c:v>64</c:v>
                </c:pt>
                <c:pt idx="10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0B80-40CC-8C75-1CFD8C45B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58359461616904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region'!$B$8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region'!$C$8:$M$8</c:f>
              <c:numCache>
                <c:formatCode>"$"#,##0.0</c:formatCode>
                <c:ptCount val="11"/>
                <c:pt idx="0">
                  <c:v>382.22644965986541</c:v>
                </c:pt>
                <c:pt idx="1">
                  <c:v>340.56121652747203</c:v>
                </c:pt>
                <c:pt idx="2">
                  <c:v>395.68537536270122</c:v>
                </c:pt>
                <c:pt idx="3">
                  <c:v>421.16800301950019</c:v>
                </c:pt>
                <c:pt idx="4">
                  <c:v>326.52707343059308</c:v>
                </c:pt>
                <c:pt idx="5">
                  <c:v>481.62627221520989</c:v>
                </c:pt>
                <c:pt idx="6">
                  <c:v>881.93882923664921</c:v>
                </c:pt>
                <c:pt idx="7">
                  <c:v>337.2280935333485</c:v>
                </c:pt>
                <c:pt idx="8">
                  <c:v>299.60963159345761</c:v>
                </c:pt>
                <c:pt idx="9">
                  <c:v>423.2578059430524</c:v>
                </c:pt>
                <c:pt idx="10">
                  <c:v>727.15888551213118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A1-41B0-98E4-4C7FE3A07D25}"/>
            </c:ext>
          </c:extLst>
        </c:ser>
        <c:ser>
          <c:idx val="1"/>
          <c:order val="1"/>
          <c:tx>
            <c:strRef>
              <c:f>'Exits by region'!$B$9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region'!$C$9:$M$9</c:f>
              <c:numCache>
                <c:formatCode>"$"#,##0.0</c:formatCode>
                <c:ptCount val="11"/>
                <c:pt idx="0">
                  <c:v>299.32076629830652</c:v>
                </c:pt>
                <c:pt idx="1">
                  <c:v>251.36550071612101</c:v>
                </c:pt>
                <c:pt idx="2">
                  <c:v>265.91181109394938</c:v>
                </c:pt>
                <c:pt idx="3">
                  <c:v>265.91785838837899</c:v>
                </c:pt>
                <c:pt idx="4">
                  <c:v>238.7221055069227</c:v>
                </c:pt>
                <c:pt idx="5">
                  <c:v>241.40645751892231</c:v>
                </c:pt>
                <c:pt idx="6">
                  <c:v>494.15591931702983</c:v>
                </c:pt>
                <c:pt idx="7">
                  <c:v>281.04868709983418</c:v>
                </c:pt>
                <c:pt idx="8">
                  <c:v>293.8039433778419</c:v>
                </c:pt>
                <c:pt idx="9">
                  <c:v>297.11194390657062</c:v>
                </c:pt>
                <c:pt idx="10">
                  <c:v>299.80039512751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1-41B0-98E4-4C7FE3A07D25}"/>
            </c:ext>
          </c:extLst>
        </c:ser>
        <c:ser>
          <c:idx val="2"/>
          <c:order val="2"/>
          <c:tx>
            <c:strRef>
              <c:f>'Exits by region'!$B$10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region'!$C$10:$M$10</c:f>
              <c:numCache>
                <c:formatCode>"$"#,##0.0</c:formatCode>
                <c:ptCount val="11"/>
                <c:pt idx="0">
                  <c:v>80.852697271707996</c:v>
                </c:pt>
                <c:pt idx="1">
                  <c:v>101.0593860667931</c:v>
                </c:pt>
                <c:pt idx="2">
                  <c:v>95.108258597625451</c:v>
                </c:pt>
                <c:pt idx="3">
                  <c:v>174.33993638675261</c:v>
                </c:pt>
                <c:pt idx="4">
                  <c:v>42.780476748155962</c:v>
                </c:pt>
                <c:pt idx="5">
                  <c:v>112.7629637328576</c:v>
                </c:pt>
                <c:pt idx="6">
                  <c:v>267.58903182116489</c:v>
                </c:pt>
                <c:pt idx="7">
                  <c:v>156.88486401573769</c:v>
                </c:pt>
                <c:pt idx="8">
                  <c:v>113.0730386399397</c:v>
                </c:pt>
                <c:pt idx="9">
                  <c:v>126.8922120055953</c:v>
                </c:pt>
                <c:pt idx="10">
                  <c:v>181.98959783499399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A1-41B0-98E4-4C7FE3A07D25}"/>
            </c:ext>
          </c:extLst>
        </c:ser>
        <c:ser>
          <c:idx val="3"/>
          <c:order val="3"/>
          <c:tx>
            <c:strRef>
              <c:f>'Exits by region'!$B$11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region'!$C$11:$M$11</c:f>
              <c:numCache>
                <c:formatCode>"$"#,##0.0</c:formatCode>
                <c:ptCount val="11"/>
                <c:pt idx="0">
                  <c:v>11.48728272056532</c:v>
                </c:pt>
                <c:pt idx="1">
                  <c:v>8.0968162143906159</c:v>
                </c:pt>
                <c:pt idx="2">
                  <c:v>11.910071336928601</c:v>
                </c:pt>
                <c:pt idx="3">
                  <c:v>12.57303494283892</c:v>
                </c:pt>
                <c:pt idx="4">
                  <c:v>8.7335234450413157</c:v>
                </c:pt>
                <c:pt idx="5">
                  <c:v>8.4820556634723072</c:v>
                </c:pt>
                <c:pt idx="6">
                  <c:v>31.640342026156691</c:v>
                </c:pt>
                <c:pt idx="7">
                  <c:v>14.725687195871259</c:v>
                </c:pt>
                <c:pt idx="8">
                  <c:v>18.719525611193269</c:v>
                </c:pt>
                <c:pt idx="9">
                  <c:v>32.02057509220576</c:v>
                </c:pt>
                <c:pt idx="10">
                  <c:v>22.461966632045058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A1-41B0-98E4-4C7FE3A07D25}"/>
            </c:ext>
          </c:extLst>
        </c:ser>
        <c:ser>
          <c:idx val="4"/>
          <c:order val="4"/>
          <c:tx>
            <c:strRef>
              <c:f>'Exits by region'!$B$12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region'!$C$12:$M$12</c:f>
              <c:numCache>
                <c:formatCode>"$"#,##0.0</c:formatCode>
                <c:ptCount val="11"/>
                <c:pt idx="0">
                  <c:v>2.5195122287489742</c:v>
                </c:pt>
                <c:pt idx="1">
                  <c:v>2.355492447084206</c:v>
                </c:pt>
                <c:pt idx="2">
                  <c:v>2.7129554634126118</c:v>
                </c:pt>
                <c:pt idx="3">
                  <c:v>5.886873811486323</c:v>
                </c:pt>
                <c:pt idx="4">
                  <c:v>5.5220262491113337</c:v>
                </c:pt>
                <c:pt idx="5">
                  <c:v>4.9155223617085397</c:v>
                </c:pt>
                <c:pt idx="6">
                  <c:v>17.964558768233701</c:v>
                </c:pt>
                <c:pt idx="7">
                  <c:v>8.7216782313480792</c:v>
                </c:pt>
                <c:pt idx="8">
                  <c:v>12.699136364851899</c:v>
                </c:pt>
                <c:pt idx="9">
                  <c:v>7.4610163564314051</c:v>
                </c:pt>
                <c:pt idx="10">
                  <c:v>12.907589498808539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A1-41B0-98E4-4C7FE3A07D25}"/>
            </c:ext>
          </c:extLst>
        </c:ser>
        <c:ser>
          <c:idx val="5"/>
          <c:order val="5"/>
          <c:tx>
            <c:strRef>
              <c:f>'Exits by region'!$B$13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region'!$C$13:$M$13</c:f>
              <c:numCache>
                <c:formatCode>"$"#,##0.0</c:formatCode>
                <c:ptCount val="11"/>
                <c:pt idx="0">
                  <c:v>4.791514797614556</c:v>
                </c:pt>
                <c:pt idx="1">
                  <c:v>21.422511931111409</c:v>
                </c:pt>
                <c:pt idx="2">
                  <c:v>3.191658487996766</c:v>
                </c:pt>
                <c:pt idx="3">
                  <c:v>3.124203989568616</c:v>
                </c:pt>
                <c:pt idx="4">
                  <c:v>7.9025611863281036</c:v>
                </c:pt>
                <c:pt idx="5">
                  <c:v>2.3949451289540549</c:v>
                </c:pt>
                <c:pt idx="6">
                  <c:v>4.3482874447648916</c:v>
                </c:pt>
                <c:pt idx="7">
                  <c:v>6.4226217367867724</c:v>
                </c:pt>
                <c:pt idx="8">
                  <c:v>5.9966676899718099</c:v>
                </c:pt>
                <c:pt idx="9">
                  <c:v>3.583498399717886</c:v>
                </c:pt>
                <c:pt idx="10">
                  <c:v>4.7843054709146582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A1-41B0-98E4-4C7FE3A07D25}"/>
            </c:ext>
          </c:extLst>
        </c:ser>
        <c:ser>
          <c:idx val="6"/>
          <c:order val="6"/>
          <c:tx>
            <c:strRef>
              <c:f>'Exits by region'!$B$14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'Exits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'Exits by region'!$C$14:$M$14</c:f>
              <c:numCache>
                <c:formatCode>"$"#,##0.0</c:formatCode>
                <c:ptCount val="11"/>
                <c:pt idx="0">
                  <c:v>4.5504509891591827</c:v>
                </c:pt>
                <c:pt idx="1">
                  <c:v>3.6174927631595488</c:v>
                </c:pt>
                <c:pt idx="2">
                  <c:v>12.035894974927739</c:v>
                </c:pt>
                <c:pt idx="3">
                  <c:v>15.024277500604519</c:v>
                </c:pt>
                <c:pt idx="4">
                  <c:v>19.15095945043133</c:v>
                </c:pt>
                <c:pt idx="5">
                  <c:v>8.2139043601176791</c:v>
                </c:pt>
                <c:pt idx="6">
                  <c:v>26.528942772690161</c:v>
                </c:pt>
                <c:pt idx="7">
                  <c:v>7.4702425557499446</c:v>
                </c:pt>
                <c:pt idx="8">
                  <c:v>6.0721446680236504</c:v>
                </c:pt>
                <c:pt idx="9">
                  <c:v>5.6468328363525684</c:v>
                </c:pt>
                <c:pt idx="10">
                  <c:v>12.33347365698293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A1-41B0-98E4-4C7FE3A07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9215317207315242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region'!$O$8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region'!$P$8:$BG$8</c:f>
              <c:numCache>
                <c:formatCode>"$"#,##0.0</c:formatCode>
                <c:ptCount val="44"/>
                <c:pt idx="0">
                  <c:v>73.549411557341088</c:v>
                </c:pt>
                <c:pt idx="1">
                  <c:v>115.3229382232783</c:v>
                </c:pt>
                <c:pt idx="2">
                  <c:v>100.74836396708641</c:v>
                </c:pt>
                <c:pt idx="3">
                  <c:v>92.605735912159616</c:v>
                </c:pt>
                <c:pt idx="4">
                  <c:v>67.227250365879698</c:v>
                </c:pt>
                <c:pt idx="5">
                  <c:v>83.60089665434738</c:v>
                </c:pt>
                <c:pt idx="6">
                  <c:v>83.619392267274506</c:v>
                </c:pt>
                <c:pt idx="7">
                  <c:v>106.1136772399703</c:v>
                </c:pt>
                <c:pt idx="8">
                  <c:v>92.612179889862219</c:v>
                </c:pt>
                <c:pt idx="9">
                  <c:v>104.7843784767571</c:v>
                </c:pt>
                <c:pt idx="10">
                  <c:v>101.1214700489578</c:v>
                </c:pt>
                <c:pt idx="11">
                  <c:v>97.167346947124059</c:v>
                </c:pt>
                <c:pt idx="12">
                  <c:v>114.08391937472121</c:v>
                </c:pt>
                <c:pt idx="13">
                  <c:v>112.75791277520371</c:v>
                </c:pt>
                <c:pt idx="14">
                  <c:v>105.3626959108866</c:v>
                </c:pt>
                <c:pt idx="15">
                  <c:v>88.963474958688678</c:v>
                </c:pt>
                <c:pt idx="16">
                  <c:v>72.317734278528107</c:v>
                </c:pt>
                <c:pt idx="17">
                  <c:v>104.2622354943542</c:v>
                </c:pt>
                <c:pt idx="18">
                  <c:v>83.077021426279003</c:v>
                </c:pt>
                <c:pt idx="19">
                  <c:v>66.870082231431795</c:v>
                </c:pt>
                <c:pt idx="20">
                  <c:v>87.130880965101639</c:v>
                </c:pt>
                <c:pt idx="21">
                  <c:v>41.742593481720967</c:v>
                </c:pt>
                <c:pt idx="22">
                  <c:v>153.83784581215201</c:v>
                </c:pt>
                <c:pt idx="23">
                  <c:v>198.91495195623531</c:v>
                </c:pt>
                <c:pt idx="24">
                  <c:v>171.73348202150481</c:v>
                </c:pt>
                <c:pt idx="25">
                  <c:v>279.90573193946341</c:v>
                </c:pt>
                <c:pt idx="26">
                  <c:v>234.24494829878071</c:v>
                </c:pt>
                <c:pt idx="27">
                  <c:v>196.05466697690039</c:v>
                </c:pt>
                <c:pt idx="28">
                  <c:v>96.493548956520101</c:v>
                </c:pt>
                <c:pt idx="29">
                  <c:v>90.794579067662212</c:v>
                </c:pt>
                <c:pt idx="30">
                  <c:v>86.610462270525744</c:v>
                </c:pt>
                <c:pt idx="31">
                  <c:v>63.329503238640463</c:v>
                </c:pt>
                <c:pt idx="32">
                  <c:v>70.089700629572761</c:v>
                </c:pt>
                <c:pt idx="33">
                  <c:v>87.268725597780175</c:v>
                </c:pt>
                <c:pt idx="34">
                  <c:v>58.60284258208862</c:v>
                </c:pt>
                <c:pt idx="35">
                  <c:v>83.648362784015987</c:v>
                </c:pt>
                <c:pt idx="36">
                  <c:v>99.716913304991266</c:v>
                </c:pt>
                <c:pt idx="37">
                  <c:v>73.723401472068304</c:v>
                </c:pt>
                <c:pt idx="38">
                  <c:v>114.1757466329569</c:v>
                </c:pt>
                <c:pt idx="39">
                  <c:v>135.64174453303599</c:v>
                </c:pt>
                <c:pt idx="40">
                  <c:v>245.96993730985261</c:v>
                </c:pt>
                <c:pt idx="41">
                  <c:v>156.4319318473745</c:v>
                </c:pt>
                <c:pt idx="42">
                  <c:v>102.35400167645589</c:v>
                </c:pt>
                <c:pt idx="43">
                  <c:v>222.40301467844819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4-46FB-A228-1D2C55B018D8}"/>
            </c:ext>
          </c:extLst>
        </c:ser>
        <c:ser>
          <c:idx val="1"/>
          <c:order val="1"/>
          <c:tx>
            <c:strRef>
              <c:f>'Exits by region'!$O$9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region'!$P$9:$BG$9</c:f>
              <c:numCache>
                <c:formatCode>"$"#,##0.0</c:formatCode>
                <c:ptCount val="44"/>
                <c:pt idx="0">
                  <c:v>72.957013326316911</c:v>
                </c:pt>
                <c:pt idx="1">
                  <c:v>71.762629489133971</c:v>
                </c:pt>
                <c:pt idx="2">
                  <c:v>66.395244432677615</c:v>
                </c:pt>
                <c:pt idx="3">
                  <c:v>88.205879050178041</c:v>
                </c:pt>
                <c:pt idx="4">
                  <c:v>50.568388061063693</c:v>
                </c:pt>
                <c:pt idx="5">
                  <c:v>82.127216477022941</c:v>
                </c:pt>
                <c:pt idx="6">
                  <c:v>46.55910589613304</c:v>
                </c:pt>
                <c:pt idx="7">
                  <c:v>72.110790281901373</c:v>
                </c:pt>
                <c:pt idx="8">
                  <c:v>47.930834707544498</c:v>
                </c:pt>
                <c:pt idx="9">
                  <c:v>88.312174276023129</c:v>
                </c:pt>
                <c:pt idx="10">
                  <c:v>58.380898069415167</c:v>
                </c:pt>
                <c:pt idx="11">
                  <c:v>71.287904040966652</c:v>
                </c:pt>
                <c:pt idx="12">
                  <c:v>52.41361846491457</c:v>
                </c:pt>
                <c:pt idx="13">
                  <c:v>88.365689268710355</c:v>
                </c:pt>
                <c:pt idx="14">
                  <c:v>58.468767828279603</c:v>
                </c:pt>
                <c:pt idx="15">
                  <c:v>66.669782826474474</c:v>
                </c:pt>
                <c:pt idx="16">
                  <c:v>42.914010260832001</c:v>
                </c:pt>
                <c:pt idx="17">
                  <c:v>51.236847832819151</c:v>
                </c:pt>
                <c:pt idx="18">
                  <c:v>83.012981960898131</c:v>
                </c:pt>
                <c:pt idx="19">
                  <c:v>61.558265452373448</c:v>
                </c:pt>
                <c:pt idx="20">
                  <c:v>63.030625943383477</c:v>
                </c:pt>
                <c:pt idx="21">
                  <c:v>33.924187769135912</c:v>
                </c:pt>
                <c:pt idx="22">
                  <c:v>51.495373303728293</c:v>
                </c:pt>
                <c:pt idx="23">
                  <c:v>92.956270502674627</c:v>
                </c:pt>
                <c:pt idx="24">
                  <c:v>111.83398459444039</c:v>
                </c:pt>
                <c:pt idx="25">
                  <c:v>129.02569609622469</c:v>
                </c:pt>
                <c:pt idx="26">
                  <c:v>112.9213938558463</c:v>
                </c:pt>
                <c:pt idx="27">
                  <c:v>140.37484477051831</c:v>
                </c:pt>
                <c:pt idx="28">
                  <c:v>86.51033486977839</c:v>
                </c:pt>
                <c:pt idx="29">
                  <c:v>84.601817955602357</c:v>
                </c:pt>
                <c:pt idx="30">
                  <c:v>52.070106803096159</c:v>
                </c:pt>
                <c:pt idx="31">
                  <c:v>57.866427471357269</c:v>
                </c:pt>
                <c:pt idx="32">
                  <c:v>42.92215546829398</c:v>
                </c:pt>
                <c:pt idx="33">
                  <c:v>74.038757024189508</c:v>
                </c:pt>
                <c:pt idx="34">
                  <c:v>108.3862763802572</c:v>
                </c:pt>
                <c:pt idx="35">
                  <c:v>68.456754505101188</c:v>
                </c:pt>
                <c:pt idx="36">
                  <c:v>67.72822797362511</c:v>
                </c:pt>
                <c:pt idx="37">
                  <c:v>98.689110472411826</c:v>
                </c:pt>
                <c:pt idx="38">
                  <c:v>57.654525662188789</c:v>
                </c:pt>
                <c:pt idx="39">
                  <c:v>73.040079798344806</c:v>
                </c:pt>
                <c:pt idx="40">
                  <c:v>59.774907252823091</c:v>
                </c:pt>
                <c:pt idx="41">
                  <c:v>60.842820073885242</c:v>
                </c:pt>
                <c:pt idx="42">
                  <c:v>99.652928567392848</c:v>
                </c:pt>
                <c:pt idx="43">
                  <c:v>79.529739233408847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4-46FB-A228-1D2C55B018D8}"/>
            </c:ext>
          </c:extLst>
        </c:ser>
        <c:ser>
          <c:idx val="2"/>
          <c:order val="2"/>
          <c:tx>
            <c:strRef>
              <c:f>'Exits by region'!$O$10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region'!$P$10:$BG$10</c:f>
              <c:numCache>
                <c:formatCode>"$"#,##0.0</c:formatCode>
                <c:ptCount val="44"/>
                <c:pt idx="0">
                  <c:v>9.2690898811502489</c:v>
                </c:pt>
                <c:pt idx="1">
                  <c:v>16.932035319792369</c:v>
                </c:pt>
                <c:pt idx="2">
                  <c:v>14.90089391874414</c:v>
                </c:pt>
                <c:pt idx="3">
                  <c:v>39.750678152021237</c:v>
                </c:pt>
                <c:pt idx="4">
                  <c:v>12.261169606943239</c:v>
                </c:pt>
                <c:pt idx="5">
                  <c:v>6.7735503601312486</c:v>
                </c:pt>
                <c:pt idx="6">
                  <c:v>49.803901881727739</c:v>
                </c:pt>
                <c:pt idx="7">
                  <c:v>32.220764217990862</c:v>
                </c:pt>
                <c:pt idx="8">
                  <c:v>13.922265319749981</c:v>
                </c:pt>
                <c:pt idx="9">
                  <c:v>10.57073452215562</c:v>
                </c:pt>
                <c:pt idx="10">
                  <c:v>31.59857737016258</c:v>
                </c:pt>
                <c:pt idx="11">
                  <c:v>39.016681385557263</c:v>
                </c:pt>
                <c:pt idx="12">
                  <c:v>108.9489980139045</c:v>
                </c:pt>
                <c:pt idx="13">
                  <c:v>37.454858352502292</c:v>
                </c:pt>
                <c:pt idx="14">
                  <c:v>15.28206766430972</c:v>
                </c:pt>
                <c:pt idx="15">
                  <c:v>12.6540123560361</c:v>
                </c:pt>
                <c:pt idx="16">
                  <c:v>8.0108269008899953</c:v>
                </c:pt>
                <c:pt idx="17">
                  <c:v>16.752890488699489</c:v>
                </c:pt>
                <c:pt idx="18">
                  <c:v>8.1071319649555971</c:v>
                </c:pt>
                <c:pt idx="19">
                  <c:v>9.9096273936108776</c:v>
                </c:pt>
                <c:pt idx="20">
                  <c:v>7.4165778386382506</c:v>
                </c:pt>
                <c:pt idx="21">
                  <c:v>8.4643799675895846</c:v>
                </c:pt>
                <c:pt idx="22">
                  <c:v>23.742990635943471</c:v>
                </c:pt>
                <c:pt idx="23">
                  <c:v>73.139015290686274</c:v>
                </c:pt>
                <c:pt idx="24">
                  <c:v>21.2707409053045</c:v>
                </c:pt>
                <c:pt idx="25">
                  <c:v>135.85235007583191</c:v>
                </c:pt>
                <c:pt idx="26">
                  <c:v>50.857982972467312</c:v>
                </c:pt>
                <c:pt idx="27">
                  <c:v>59.607957867561133</c:v>
                </c:pt>
                <c:pt idx="28">
                  <c:v>39.291565009899472</c:v>
                </c:pt>
                <c:pt idx="29">
                  <c:v>25.045711120594301</c:v>
                </c:pt>
                <c:pt idx="30">
                  <c:v>45.911047391519467</c:v>
                </c:pt>
                <c:pt idx="31">
                  <c:v>46.636540493724432</c:v>
                </c:pt>
                <c:pt idx="32">
                  <c:v>29.57800219647061</c:v>
                </c:pt>
                <c:pt idx="33">
                  <c:v>31.126297494098552</c:v>
                </c:pt>
                <c:pt idx="34">
                  <c:v>32.57755837413913</c:v>
                </c:pt>
                <c:pt idx="35">
                  <c:v>19.791180575231412</c:v>
                </c:pt>
                <c:pt idx="36">
                  <c:v>10.5430919218937</c:v>
                </c:pt>
                <c:pt idx="37">
                  <c:v>27.268286882140579</c:v>
                </c:pt>
                <c:pt idx="38">
                  <c:v>33.184757586776072</c:v>
                </c:pt>
                <c:pt idx="39">
                  <c:v>55.896075614784948</c:v>
                </c:pt>
                <c:pt idx="40">
                  <c:v>19.06268398121863</c:v>
                </c:pt>
                <c:pt idx="41">
                  <c:v>24.433097974362209</c:v>
                </c:pt>
                <c:pt idx="42">
                  <c:v>46.329567267546778</c:v>
                </c:pt>
                <c:pt idx="43">
                  <c:v>92.164248611866398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64-46FB-A228-1D2C55B018D8}"/>
            </c:ext>
          </c:extLst>
        </c:ser>
        <c:ser>
          <c:idx val="3"/>
          <c:order val="3"/>
          <c:tx>
            <c:strRef>
              <c:f>'Exits by region'!$O$11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region'!$P$11:$BG$11</c:f>
              <c:numCache>
                <c:formatCode>"$"#,##0.0</c:formatCode>
                <c:ptCount val="44"/>
                <c:pt idx="0">
                  <c:v>1.683893223588244</c:v>
                </c:pt>
                <c:pt idx="1">
                  <c:v>2.016932650508199</c:v>
                </c:pt>
                <c:pt idx="2">
                  <c:v>0.956549138076487</c:v>
                </c:pt>
                <c:pt idx="3">
                  <c:v>6.8299077083923887</c:v>
                </c:pt>
                <c:pt idx="4">
                  <c:v>1.0963575693938019</c:v>
                </c:pt>
                <c:pt idx="5">
                  <c:v>2.8091946081024828</c:v>
                </c:pt>
                <c:pt idx="6">
                  <c:v>2.6326681855443481</c:v>
                </c:pt>
                <c:pt idx="7">
                  <c:v>1.5585958513499829</c:v>
                </c:pt>
                <c:pt idx="8">
                  <c:v>3.8885548301080681</c:v>
                </c:pt>
                <c:pt idx="9">
                  <c:v>2.279170133559735</c:v>
                </c:pt>
                <c:pt idx="10">
                  <c:v>2.468593852122634</c:v>
                </c:pt>
                <c:pt idx="11">
                  <c:v>3.2737525211381668</c:v>
                </c:pt>
                <c:pt idx="12">
                  <c:v>2.3325182734023211</c:v>
                </c:pt>
                <c:pt idx="13">
                  <c:v>2.3809945738399452</c:v>
                </c:pt>
                <c:pt idx="14">
                  <c:v>5.2430283239570237</c:v>
                </c:pt>
                <c:pt idx="15">
                  <c:v>2.6164937716396319</c:v>
                </c:pt>
                <c:pt idx="16">
                  <c:v>2.1020484427740391</c:v>
                </c:pt>
                <c:pt idx="17">
                  <c:v>1.0523474278854941</c:v>
                </c:pt>
                <c:pt idx="18">
                  <c:v>2.2371889070413</c:v>
                </c:pt>
                <c:pt idx="19">
                  <c:v>3.3419386673404832</c:v>
                </c:pt>
                <c:pt idx="20">
                  <c:v>3.249230175651256</c:v>
                </c:pt>
                <c:pt idx="21">
                  <c:v>0.19638585683940091</c:v>
                </c:pt>
                <c:pt idx="22">
                  <c:v>1.258943115795228</c:v>
                </c:pt>
                <c:pt idx="23">
                  <c:v>3.777496515186423</c:v>
                </c:pt>
                <c:pt idx="24">
                  <c:v>5.7677180713505107</c:v>
                </c:pt>
                <c:pt idx="25">
                  <c:v>7.0524819919433632</c:v>
                </c:pt>
                <c:pt idx="26">
                  <c:v>4.296016824987035</c:v>
                </c:pt>
                <c:pt idx="27">
                  <c:v>14.524125137875791</c:v>
                </c:pt>
                <c:pt idx="28">
                  <c:v>2.408111480326748</c:v>
                </c:pt>
                <c:pt idx="29">
                  <c:v>3.7696315586845781</c:v>
                </c:pt>
                <c:pt idx="30">
                  <c:v>4.5705243971842888</c:v>
                </c:pt>
                <c:pt idx="31">
                  <c:v>3.9774197596756431</c:v>
                </c:pt>
                <c:pt idx="32">
                  <c:v>2.549680790075354</c:v>
                </c:pt>
                <c:pt idx="33">
                  <c:v>2.374447639283165</c:v>
                </c:pt>
                <c:pt idx="34">
                  <c:v>10.51671996980842</c:v>
                </c:pt>
                <c:pt idx="35">
                  <c:v>3.2786772120263228</c:v>
                </c:pt>
                <c:pt idx="36">
                  <c:v>2.2106099674462332</c:v>
                </c:pt>
                <c:pt idx="37">
                  <c:v>5.1834026079648856</c:v>
                </c:pt>
                <c:pt idx="38">
                  <c:v>19.314406875493692</c:v>
                </c:pt>
                <c:pt idx="39">
                  <c:v>5.3121556413009472</c:v>
                </c:pt>
                <c:pt idx="40">
                  <c:v>3.783783835565226</c:v>
                </c:pt>
                <c:pt idx="41">
                  <c:v>7.3568436443003966</c:v>
                </c:pt>
                <c:pt idx="42">
                  <c:v>6.2818534897177836</c:v>
                </c:pt>
                <c:pt idx="43">
                  <c:v>5.0394856624616562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64-46FB-A228-1D2C55B018D8}"/>
            </c:ext>
          </c:extLst>
        </c:ser>
        <c:ser>
          <c:idx val="4"/>
          <c:order val="4"/>
          <c:tx>
            <c:strRef>
              <c:f>'Exits by region'!$O$12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region'!$P$12:$BG$12</c:f>
              <c:numCache>
                <c:formatCode>"$"#,##0.0</c:formatCode>
                <c:ptCount val="44"/>
                <c:pt idx="0">
                  <c:v>0.24750001898223059</c:v>
                </c:pt>
                <c:pt idx="1">
                  <c:v>1.0880923839386281</c:v>
                </c:pt>
                <c:pt idx="2">
                  <c:v>1.015434785062713</c:v>
                </c:pt>
                <c:pt idx="3">
                  <c:v>0.16848504076540211</c:v>
                </c:pt>
                <c:pt idx="4">
                  <c:v>0.27441812693895778</c:v>
                </c:pt>
                <c:pt idx="5">
                  <c:v>1.5301405262590171</c:v>
                </c:pt>
                <c:pt idx="6">
                  <c:v>0.38187724073792861</c:v>
                </c:pt>
                <c:pt idx="7">
                  <c:v>0.16905655314830351</c:v>
                </c:pt>
                <c:pt idx="8">
                  <c:v>0.54467726317897869</c:v>
                </c:pt>
                <c:pt idx="9">
                  <c:v>0.70867737787674834</c:v>
                </c:pt>
                <c:pt idx="10">
                  <c:v>0.51116463136505508</c:v>
                </c:pt>
                <c:pt idx="11">
                  <c:v>0.94843619099182985</c:v>
                </c:pt>
                <c:pt idx="12">
                  <c:v>2.7979918657998128</c:v>
                </c:pt>
                <c:pt idx="13">
                  <c:v>1.7623365761583201</c:v>
                </c:pt>
                <c:pt idx="14">
                  <c:v>1.0441916063316989</c:v>
                </c:pt>
                <c:pt idx="15">
                  <c:v>0.28235376319649053</c:v>
                </c:pt>
                <c:pt idx="16">
                  <c:v>0.45623792937424901</c:v>
                </c:pt>
                <c:pt idx="17">
                  <c:v>2.7653680514791752</c:v>
                </c:pt>
                <c:pt idx="18">
                  <c:v>1.61701462239572</c:v>
                </c:pt>
                <c:pt idx="19">
                  <c:v>0.68340564586218966</c:v>
                </c:pt>
                <c:pt idx="20">
                  <c:v>0.62685992448227768</c:v>
                </c:pt>
                <c:pt idx="21">
                  <c:v>0.92320483029298039</c:v>
                </c:pt>
                <c:pt idx="22">
                  <c:v>0.56560536247612814</c:v>
                </c:pt>
                <c:pt idx="23">
                  <c:v>2.7998522444571541</c:v>
                </c:pt>
                <c:pt idx="24">
                  <c:v>2.1353579025262031</c:v>
                </c:pt>
                <c:pt idx="25">
                  <c:v>1.2969284692250971</c:v>
                </c:pt>
                <c:pt idx="26">
                  <c:v>0.96110174242327651</c:v>
                </c:pt>
                <c:pt idx="27">
                  <c:v>13.571170654059131</c:v>
                </c:pt>
                <c:pt idx="28">
                  <c:v>3.3423111101985481</c:v>
                </c:pt>
                <c:pt idx="29">
                  <c:v>1.110201510417941</c:v>
                </c:pt>
                <c:pt idx="30">
                  <c:v>0.71588243703334364</c:v>
                </c:pt>
                <c:pt idx="31">
                  <c:v>3.553283173698246</c:v>
                </c:pt>
                <c:pt idx="32">
                  <c:v>0.83370117363779861</c:v>
                </c:pt>
                <c:pt idx="33">
                  <c:v>0.79467673943593931</c:v>
                </c:pt>
                <c:pt idx="34">
                  <c:v>1.493856083277169</c:v>
                </c:pt>
                <c:pt idx="35">
                  <c:v>9.5769023685009973</c:v>
                </c:pt>
                <c:pt idx="36">
                  <c:v>1.3411296329522651</c:v>
                </c:pt>
                <c:pt idx="37">
                  <c:v>1.2602306901555089</c:v>
                </c:pt>
                <c:pt idx="38">
                  <c:v>2.5289243710763438</c:v>
                </c:pt>
                <c:pt idx="39">
                  <c:v>2.3307316622472878</c:v>
                </c:pt>
                <c:pt idx="40">
                  <c:v>1.9124605929412539</c:v>
                </c:pt>
                <c:pt idx="41">
                  <c:v>3.6462178326823151</c:v>
                </c:pt>
                <c:pt idx="42">
                  <c:v>0.52965844735503032</c:v>
                </c:pt>
                <c:pt idx="43">
                  <c:v>6.8192526258299377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64-46FB-A228-1D2C55B018D8}"/>
            </c:ext>
          </c:extLst>
        </c:ser>
        <c:ser>
          <c:idx val="5"/>
          <c:order val="5"/>
          <c:tx>
            <c:strRef>
              <c:f>'Exits by region'!$O$13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region'!$P$13:$BG$13</c:f>
              <c:numCache>
                <c:formatCode>"$"#,##0.0</c:formatCode>
                <c:ptCount val="44"/>
                <c:pt idx="0">
                  <c:v>1.516334475261738</c:v>
                </c:pt>
                <c:pt idx="1">
                  <c:v>1.7328035890137869</c:v>
                </c:pt>
                <c:pt idx="2">
                  <c:v>0.83851496292850924</c:v>
                </c:pt>
                <c:pt idx="3">
                  <c:v>0.70386177041052245</c:v>
                </c:pt>
                <c:pt idx="4">
                  <c:v>0.94295118255349109</c:v>
                </c:pt>
                <c:pt idx="5">
                  <c:v>0.41695909750033988</c:v>
                </c:pt>
                <c:pt idx="6">
                  <c:v>15.5413212102356</c:v>
                </c:pt>
                <c:pt idx="7">
                  <c:v>4.5212804408219771</c:v>
                </c:pt>
                <c:pt idx="8">
                  <c:v>1.143355727088974</c:v>
                </c:pt>
                <c:pt idx="9">
                  <c:v>0.79779311793394558</c:v>
                </c:pt>
                <c:pt idx="10">
                  <c:v>0.4467145465465846</c:v>
                </c:pt>
                <c:pt idx="11">
                  <c:v>0.80379509642726177</c:v>
                </c:pt>
                <c:pt idx="12">
                  <c:v>1.0781094029877369</c:v>
                </c:pt>
                <c:pt idx="13">
                  <c:v>0.46514237876857922</c:v>
                </c:pt>
                <c:pt idx="14">
                  <c:v>0.80538799352770429</c:v>
                </c:pt>
                <c:pt idx="15">
                  <c:v>0.77556421428459554</c:v>
                </c:pt>
                <c:pt idx="16">
                  <c:v>0.40056099632989473</c:v>
                </c:pt>
                <c:pt idx="17">
                  <c:v>5.2408390071599671</c:v>
                </c:pt>
                <c:pt idx="18">
                  <c:v>1.7944392494677319</c:v>
                </c:pt>
                <c:pt idx="19">
                  <c:v>0.46672193337051088</c:v>
                </c:pt>
                <c:pt idx="20">
                  <c:v>1.1575374427950751</c:v>
                </c:pt>
                <c:pt idx="21">
                  <c:v>0.118313702610317</c:v>
                </c:pt>
                <c:pt idx="22">
                  <c:v>0.37942421447859731</c:v>
                </c:pt>
                <c:pt idx="23">
                  <c:v>0.73966976907006654</c:v>
                </c:pt>
                <c:pt idx="24">
                  <c:v>0.44325068861551142</c:v>
                </c:pt>
                <c:pt idx="25">
                  <c:v>1.467299453653061</c:v>
                </c:pt>
                <c:pt idx="26">
                  <c:v>0.5480445323068831</c:v>
                </c:pt>
                <c:pt idx="27">
                  <c:v>1.889692770189437</c:v>
                </c:pt>
                <c:pt idx="28">
                  <c:v>2.5735972043370152</c:v>
                </c:pt>
                <c:pt idx="29">
                  <c:v>1.019012681060806</c:v>
                </c:pt>
                <c:pt idx="30">
                  <c:v>1.7659706267772071</c:v>
                </c:pt>
                <c:pt idx="31">
                  <c:v>1.0640412246117441</c:v>
                </c:pt>
                <c:pt idx="32">
                  <c:v>0.91941031342000767</c:v>
                </c:pt>
                <c:pt idx="33">
                  <c:v>0.93374429093330991</c:v>
                </c:pt>
                <c:pt idx="34">
                  <c:v>1.0611830896354</c:v>
                </c:pt>
                <c:pt idx="35">
                  <c:v>3.082329995983093</c:v>
                </c:pt>
                <c:pt idx="36">
                  <c:v>1.0843819925458791</c:v>
                </c:pt>
                <c:pt idx="37">
                  <c:v>0.94827925026126436</c:v>
                </c:pt>
                <c:pt idx="38">
                  <c:v>0.83675245543627086</c:v>
                </c:pt>
                <c:pt idx="39">
                  <c:v>0.71408470147447245</c:v>
                </c:pt>
                <c:pt idx="40">
                  <c:v>1.384933227169973</c:v>
                </c:pt>
                <c:pt idx="41">
                  <c:v>1.18692851602588</c:v>
                </c:pt>
                <c:pt idx="42">
                  <c:v>0.77177440736893022</c:v>
                </c:pt>
                <c:pt idx="43">
                  <c:v>1.440669320349875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64-46FB-A228-1D2C55B018D8}"/>
            </c:ext>
          </c:extLst>
        </c:ser>
        <c:ser>
          <c:idx val="6"/>
          <c:order val="6"/>
          <c:tx>
            <c:strRef>
              <c:f>'Exits by region'!$O$14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'Exits by region'!$P$6:$BG$7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region'!$P$14:$BG$14</c:f>
              <c:numCache>
                <c:formatCode>"$"#,##0.0</c:formatCode>
                <c:ptCount val="44"/>
                <c:pt idx="0">
                  <c:v>0.90515033939963219</c:v>
                </c:pt>
                <c:pt idx="1">
                  <c:v>0.94258871914429321</c:v>
                </c:pt>
                <c:pt idx="2">
                  <c:v>1.2841777564773651</c:v>
                </c:pt>
                <c:pt idx="3">
                  <c:v>1.418534174137893</c:v>
                </c:pt>
                <c:pt idx="4">
                  <c:v>1.83484088083091</c:v>
                </c:pt>
                <c:pt idx="5">
                  <c:v>1.021474966266023</c:v>
                </c:pt>
                <c:pt idx="6">
                  <c:v>0.28502036698741218</c:v>
                </c:pt>
                <c:pt idx="7">
                  <c:v>0.47615654907520372</c:v>
                </c:pt>
                <c:pt idx="8">
                  <c:v>0.8297682697026989</c:v>
                </c:pt>
                <c:pt idx="9">
                  <c:v>6.9928338344608232</c:v>
                </c:pt>
                <c:pt idx="10">
                  <c:v>3.2206388257555321</c:v>
                </c:pt>
                <c:pt idx="11">
                  <c:v>0.99265404500868493</c:v>
                </c:pt>
                <c:pt idx="12">
                  <c:v>0.75674503937331239</c:v>
                </c:pt>
                <c:pt idx="13">
                  <c:v>3.7103584162163168</c:v>
                </c:pt>
                <c:pt idx="14">
                  <c:v>3.0951853568164709</c:v>
                </c:pt>
                <c:pt idx="15">
                  <c:v>7.4619886881984234</c:v>
                </c:pt>
                <c:pt idx="16">
                  <c:v>5.134509703335592</c:v>
                </c:pt>
                <c:pt idx="17">
                  <c:v>2.001994120021632</c:v>
                </c:pt>
                <c:pt idx="18">
                  <c:v>2.2719889332076511</c:v>
                </c:pt>
                <c:pt idx="19">
                  <c:v>9.7424666938664597</c:v>
                </c:pt>
                <c:pt idx="20">
                  <c:v>1.1333769797880799</c:v>
                </c:pt>
                <c:pt idx="21">
                  <c:v>0.2377425595382705</c:v>
                </c:pt>
                <c:pt idx="22">
                  <c:v>5.6439980636138234</c:v>
                </c:pt>
                <c:pt idx="23">
                  <c:v>1.198786757177505</c:v>
                </c:pt>
                <c:pt idx="24">
                  <c:v>6.3457208181643612</c:v>
                </c:pt>
                <c:pt idx="25">
                  <c:v>2.8945653593044929</c:v>
                </c:pt>
                <c:pt idx="26">
                  <c:v>9.9341712929919179</c:v>
                </c:pt>
                <c:pt idx="27">
                  <c:v>7.3544853022293939</c:v>
                </c:pt>
                <c:pt idx="28">
                  <c:v>2.6989551048157878</c:v>
                </c:pt>
                <c:pt idx="29">
                  <c:v>1.5486937800753651</c:v>
                </c:pt>
                <c:pt idx="30">
                  <c:v>1.5697474438482459</c:v>
                </c:pt>
                <c:pt idx="31">
                  <c:v>1.652846227010546</c:v>
                </c:pt>
                <c:pt idx="32">
                  <c:v>1.3980410842402879</c:v>
                </c:pt>
                <c:pt idx="33">
                  <c:v>1.327038091142333</c:v>
                </c:pt>
                <c:pt idx="34">
                  <c:v>2.4570048607662471</c:v>
                </c:pt>
                <c:pt idx="35">
                  <c:v>0.89006063187478268</c:v>
                </c:pt>
                <c:pt idx="36">
                  <c:v>1.990412939662781</c:v>
                </c:pt>
                <c:pt idx="37">
                  <c:v>1.4601736163465771</c:v>
                </c:pt>
                <c:pt idx="38">
                  <c:v>1.099150238000514</c:v>
                </c:pt>
                <c:pt idx="39">
                  <c:v>1.097096042342697</c:v>
                </c:pt>
                <c:pt idx="40">
                  <c:v>1.207583078351415</c:v>
                </c:pt>
                <c:pt idx="41">
                  <c:v>2.2493606820503511</c:v>
                </c:pt>
                <c:pt idx="42">
                  <c:v>4.6043706167868974</c:v>
                </c:pt>
                <c:pt idx="43">
                  <c:v>4.2721592797942627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964-46FB-A228-1D2C55B018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6659140586282427E-2"/>
          <c:y val="3.1962952682862693E-2"/>
          <c:w val="0.9163465117220041"/>
          <c:h val="0.729826606319879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'Deal activity'!$B$47</c:f>
              <c:strCache>
                <c:ptCount val="1"/>
                <c:pt idx="0">
                  <c:v>Deal value ($B)</c:v>
                </c:pt>
              </c:strCache>
            </c:strRef>
          </c:tx>
          <c:invertIfNegative val="0"/>
          <c:cat>
            <c:multiLvlStrRef>
              <c:f>'Deal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 activity'!$C$51:$AT$51</c:f>
              <c:numCache>
                <c:formatCode>"$"#,##0.0</c:formatCode>
                <c:ptCount val="44"/>
                <c:pt idx="0">
                  <c:v>250.84623762748481</c:v>
                </c:pt>
                <c:pt idx="1">
                  <c:v>282.95155190308691</c:v>
                </c:pt>
                <c:pt idx="2">
                  <c:v>267.12936507312202</c:v>
                </c:pt>
                <c:pt idx="3">
                  <c:v>332.57552103187112</c:v>
                </c:pt>
                <c:pt idx="4">
                  <c:v>215.5325053190432</c:v>
                </c:pt>
                <c:pt idx="5">
                  <c:v>241.68092915817761</c:v>
                </c:pt>
                <c:pt idx="6">
                  <c:v>271.57030681150241</c:v>
                </c:pt>
                <c:pt idx="7">
                  <c:v>279.64983407317487</c:v>
                </c:pt>
                <c:pt idx="8">
                  <c:v>302.82440584238589</c:v>
                </c:pt>
                <c:pt idx="9">
                  <c:v>339.08451696306599</c:v>
                </c:pt>
                <c:pt idx="10">
                  <c:v>305.43234449914212</c:v>
                </c:pt>
                <c:pt idx="11">
                  <c:v>285.0206107413627</c:v>
                </c:pt>
                <c:pt idx="12">
                  <c:v>363.11819291121378</c:v>
                </c:pt>
                <c:pt idx="13">
                  <c:v>356.8125085104067</c:v>
                </c:pt>
                <c:pt idx="14">
                  <c:v>300.67194048919072</c:v>
                </c:pt>
                <c:pt idx="15">
                  <c:v>297.48950241505457</c:v>
                </c:pt>
                <c:pt idx="16">
                  <c:v>326.98192848670999</c:v>
                </c:pt>
                <c:pt idx="17">
                  <c:v>367.16791888436018</c:v>
                </c:pt>
                <c:pt idx="18">
                  <c:v>322.66662137676627</c:v>
                </c:pt>
                <c:pt idx="19">
                  <c:v>338.34852819147238</c:v>
                </c:pt>
                <c:pt idx="20">
                  <c:v>299.99628716116632</c:v>
                </c:pt>
                <c:pt idx="21">
                  <c:v>160.79869807920011</c:v>
                </c:pt>
                <c:pt idx="22">
                  <c:v>301.19976572174699</c:v>
                </c:pt>
                <c:pt idx="23">
                  <c:v>469.40343801970079</c:v>
                </c:pt>
                <c:pt idx="24">
                  <c:v>555.20388548956646</c:v>
                </c:pt>
                <c:pt idx="25">
                  <c:v>583.62664074414363</c:v>
                </c:pt>
                <c:pt idx="26">
                  <c:v>528.45662753679642</c:v>
                </c:pt>
                <c:pt idx="27">
                  <c:v>664.6408401448582</c:v>
                </c:pt>
                <c:pt idx="28">
                  <c:v>568.96469143731247</c:v>
                </c:pt>
                <c:pt idx="29">
                  <c:v>563.13285055874974</c:v>
                </c:pt>
                <c:pt idx="30">
                  <c:v>379.4749962724523</c:v>
                </c:pt>
                <c:pt idx="31">
                  <c:v>366.72503446675319</c:v>
                </c:pt>
                <c:pt idx="32">
                  <c:v>366.57397834462171</c:v>
                </c:pt>
                <c:pt idx="33">
                  <c:v>345.16433115913873</c:v>
                </c:pt>
                <c:pt idx="34">
                  <c:v>373.87173256444652</c:v>
                </c:pt>
                <c:pt idx="35">
                  <c:v>374.21204993332628</c:v>
                </c:pt>
                <c:pt idx="36">
                  <c:v>381.34637817603698</c:v>
                </c:pt>
                <c:pt idx="37">
                  <c:v>466.49796147905499</c:v>
                </c:pt>
                <c:pt idx="38">
                  <c:v>484.01226378053451</c:v>
                </c:pt>
                <c:pt idx="39">
                  <c:v>466.62425360606449</c:v>
                </c:pt>
                <c:pt idx="40">
                  <c:v>555.39740500580626</c:v>
                </c:pt>
                <c:pt idx="41">
                  <c:v>462.26475230069843</c:v>
                </c:pt>
                <c:pt idx="42">
                  <c:v>619.90148592146249</c:v>
                </c:pt>
                <c:pt idx="43">
                  <c:v>573.32391942584559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7B1-AC09-47BB7C61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014545024"/>
        <c:axId val="2014547776"/>
      </c:barChart>
      <c:lineChart>
        <c:grouping val="stacked"/>
        <c:varyColors val="0"/>
        <c:ser>
          <c:idx val="1"/>
          <c:order val="1"/>
          <c:tx>
            <c:strRef>
              <c:f>'Deal activity'!$B$48</c:f>
              <c:strCache>
                <c:ptCount val="1"/>
                <c:pt idx="0">
                  <c:v>Deal count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'Deal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 activity'!$C$48:$AT$48</c:f>
              <c:numCache>
                <c:formatCode>#,##0</c:formatCode>
                <c:ptCount val="44"/>
                <c:pt idx="0">
                  <c:v>3121</c:v>
                </c:pt>
                <c:pt idx="1">
                  <c:v>2625</c:v>
                </c:pt>
                <c:pt idx="2">
                  <c:v>2544</c:v>
                </c:pt>
                <c:pt idx="3">
                  <c:v>2741</c:v>
                </c:pt>
                <c:pt idx="4">
                  <c:v>3285</c:v>
                </c:pt>
                <c:pt idx="5">
                  <c:v>2668</c:v>
                </c:pt>
                <c:pt idx="6">
                  <c:v>2581</c:v>
                </c:pt>
                <c:pt idx="7">
                  <c:v>2687</c:v>
                </c:pt>
                <c:pt idx="8">
                  <c:v>3530</c:v>
                </c:pt>
                <c:pt idx="9">
                  <c:v>2831</c:v>
                </c:pt>
                <c:pt idx="10">
                  <c:v>2765</c:v>
                </c:pt>
                <c:pt idx="11">
                  <c:v>3183</c:v>
                </c:pt>
                <c:pt idx="12">
                  <c:v>3973</c:v>
                </c:pt>
                <c:pt idx="13">
                  <c:v>3187</c:v>
                </c:pt>
                <c:pt idx="14">
                  <c:v>3210</c:v>
                </c:pt>
                <c:pt idx="15">
                  <c:v>3360</c:v>
                </c:pt>
                <c:pt idx="16">
                  <c:v>3957</c:v>
                </c:pt>
                <c:pt idx="17">
                  <c:v>3334</c:v>
                </c:pt>
                <c:pt idx="18">
                  <c:v>3340</c:v>
                </c:pt>
                <c:pt idx="19">
                  <c:v>3729</c:v>
                </c:pt>
                <c:pt idx="20">
                  <c:v>3912</c:v>
                </c:pt>
                <c:pt idx="21">
                  <c:v>2185</c:v>
                </c:pt>
                <c:pt idx="22">
                  <c:v>3241</c:v>
                </c:pt>
                <c:pt idx="23">
                  <c:v>4925</c:v>
                </c:pt>
                <c:pt idx="24">
                  <c:v>5623</c:v>
                </c:pt>
                <c:pt idx="25">
                  <c:v>4982</c:v>
                </c:pt>
                <c:pt idx="26">
                  <c:v>5096</c:v>
                </c:pt>
                <c:pt idx="27">
                  <c:v>6115</c:v>
                </c:pt>
                <c:pt idx="28">
                  <c:v>5840</c:v>
                </c:pt>
                <c:pt idx="29">
                  <c:v>5071</c:v>
                </c:pt>
                <c:pt idx="30">
                  <c:v>4973</c:v>
                </c:pt>
                <c:pt idx="31">
                  <c:v>4809</c:v>
                </c:pt>
                <c:pt idx="32">
                  <c:v>5000</c:v>
                </c:pt>
                <c:pt idx="33">
                  <c:v>4468</c:v>
                </c:pt>
                <c:pt idx="34">
                  <c:v>4207</c:v>
                </c:pt>
                <c:pt idx="35">
                  <c:v>4737</c:v>
                </c:pt>
                <c:pt idx="36">
                  <c:v>4747</c:v>
                </c:pt>
                <c:pt idx="37">
                  <c:v>4665</c:v>
                </c:pt>
                <c:pt idx="38">
                  <c:v>4813</c:v>
                </c:pt>
                <c:pt idx="39">
                  <c:v>5177</c:v>
                </c:pt>
                <c:pt idx="40">
                  <c:v>4873</c:v>
                </c:pt>
                <c:pt idx="41">
                  <c:v>4634</c:v>
                </c:pt>
                <c:pt idx="42">
                  <c:v>4645</c:v>
                </c:pt>
                <c:pt idx="43">
                  <c:v>3882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8E-47B1-AC09-47BB7C61495F}"/>
            </c:ext>
          </c:extLst>
        </c:ser>
        <c:ser>
          <c:idx val="2"/>
          <c:order val="2"/>
          <c:tx>
            <c:strRef>
              <c:f>'Deal activity'!$B$50</c:f>
              <c:strCache>
                <c:ptCount val="1"/>
                <c:pt idx="0">
                  <c:v>Estimated deal count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dPt>
            <c:idx val="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488E-47B1-AC09-47BB7C61495F}"/>
              </c:ext>
            </c:extLst>
          </c:dPt>
          <c:dPt>
            <c:idx val="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488E-47B1-AC09-47BB7C61495F}"/>
              </c:ext>
            </c:extLst>
          </c:dPt>
          <c:dPt>
            <c:idx val="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4-488E-47B1-AC09-47BB7C61495F}"/>
              </c:ext>
            </c:extLst>
          </c:dPt>
          <c:dPt>
            <c:idx val="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5-488E-47B1-AC09-47BB7C61495F}"/>
              </c:ext>
            </c:extLst>
          </c:dPt>
          <c:dPt>
            <c:idx val="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6-488E-47B1-AC09-47BB7C61495F}"/>
              </c:ext>
            </c:extLst>
          </c:dPt>
          <c:dPt>
            <c:idx val="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7-488E-47B1-AC09-47BB7C61495F}"/>
              </c:ext>
            </c:extLst>
          </c:dPt>
          <c:dPt>
            <c:idx val="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8-488E-47B1-AC09-47BB7C61495F}"/>
              </c:ext>
            </c:extLst>
          </c:dPt>
          <c:dPt>
            <c:idx val="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9-488E-47B1-AC09-47BB7C61495F}"/>
              </c:ext>
            </c:extLst>
          </c:dPt>
          <c:dPt>
            <c:idx val="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A-488E-47B1-AC09-47BB7C61495F}"/>
              </c:ext>
            </c:extLst>
          </c:dPt>
          <c:dPt>
            <c:idx val="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B-488E-47B1-AC09-47BB7C61495F}"/>
              </c:ext>
            </c:extLst>
          </c:dPt>
          <c:dPt>
            <c:idx val="1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C-488E-47B1-AC09-47BB7C61495F}"/>
              </c:ext>
            </c:extLst>
          </c:dPt>
          <c:dPt>
            <c:idx val="1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D-488E-47B1-AC09-47BB7C61495F}"/>
              </c:ext>
            </c:extLst>
          </c:dPt>
          <c:dPt>
            <c:idx val="1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E-488E-47B1-AC09-47BB7C61495F}"/>
              </c:ext>
            </c:extLst>
          </c:dPt>
          <c:dPt>
            <c:idx val="1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F-488E-47B1-AC09-47BB7C61495F}"/>
              </c:ext>
            </c:extLst>
          </c:dPt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0-488E-47B1-AC09-47BB7C61495F}"/>
              </c:ext>
            </c:extLst>
          </c:dPt>
          <c:dPt>
            <c:idx val="1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1-488E-47B1-AC09-47BB7C61495F}"/>
              </c:ext>
            </c:extLst>
          </c:dPt>
          <c:dPt>
            <c:idx val="1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2-488E-47B1-AC09-47BB7C61495F}"/>
              </c:ext>
            </c:extLst>
          </c:dPt>
          <c:dPt>
            <c:idx val="1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3-488E-47B1-AC09-47BB7C61495F}"/>
              </c:ext>
            </c:extLst>
          </c:dPt>
          <c:dPt>
            <c:idx val="1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4-488E-47B1-AC09-47BB7C61495F}"/>
              </c:ext>
            </c:extLst>
          </c:dPt>
          <c:dPt>
            <c:idx val="1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5-488E-47B1-AC09-47BB7C61495F}"/>
              </c:ext>
            </c:extLst>
          </c:dPt>
          <c:dPt>
            <c:idx val="2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6-488E-47B1-AC09-47BB7C61495F}"/>
              </c:ext>
            </c:extLst>
          </c:dPt>
          <c:dPt>
            <c:idx val="2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7-488E-47B1-AC09-47BB7C61495F}"/>
              </c:ext>
            </c:extLst>
          </c:dPt>
          <c:dPt>
            <c:idx val="2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8-488E-47B1-AC09-47BB7C61495F}"/>
              </c:ext>
            </c:extLst>
          </c:dPt>
          <c:dPt>
            <c:idx val="2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9-488E-47B1-AC09-47BB7C61495F}"/>
              </c:ext>
            </c:extLst>
          </c:dPt>
          <c:dPt>
            <c:idx val="2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A-488E-47B1-AC09-47BB7C61495F}"/>
              </c:ext>
            </c:extLst>
          </c:dPt>
          <c:dPt>
            <c:idx val="2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B-488E-47B1-AC09-47BB7C61495F}"/>
              </c:ext>
            </c:extLst>
          </c:dPt>
          <c:dPt>
            <c:idx val="2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C-488E-47B1-AC09-47BB7C61495F}"/>
              </c:ext>
            </c:extLst>
          </c:dPt>
          <c:dPt>
            <c:idx val="2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D-488E-47B1-AC09-47BB7C61495F}"/>
              </c:ext>
            </c:extLst>
          </c:dPt>
          <c:dPt>
            <c:idx val="2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E-488E-47B1-AC09-47BB7C61495F}"/>
              </c:ext>
            </c:extLst>
          </c:dPt>
          <c:dPt>
            <c:idx val="2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1F-488E-47B1-AC09-47BB7C61495F}"/>
              </c:ext>
            </c:extLst>
          </c:dPt>
          <c:dPt>
            <c:idx val="30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0-488E-47B1-AC09-47BB7C61495F}"/>
              </c:ext>
            </c:extLst>
          </c:dPt>
          <c:dPt>
            <c:idx val="31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1-488E-47B1-AC09-47BB7C61495F}"/>
              </c:ext>
            </c:extLst>
          </c:dPt>
          <c:dPt>
            <c:idx val="32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2-488E-47B1-AC09-47BB7C61495F}"/>
              </c:ext>
            </c:extLst>
          </c:dPt>
          <c:dPt>
            <c:idx val="33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3-488E-47B1-AC09-47BB7C61495F}"/>
              </c:ext>
            </c:extLst>
          </c:dPt>
          <c:dPt>
            <c:idx val="3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4-488E-47B1-AC09-47BB7C61495F}"/>
              </c:ext>
            </c:extLst>
          </c:dPt>
          <c:dPt>
            <c:idx val="3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5-488E-47B1-AC09-47BB7C61495F}"/>
              </c:ext>
            </c:extLst>
          </c:dPt>
          <c:dPt>
            <c:idx val="36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6-488E-47B1-AC09-47BB7C61495F}"/>
              </c:ext>
            </c:extLst>
          </c:dPt>
          <c:dPt>
            <c:idx val="3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7-488E-47B1-AC09-47BB7C61495F}"/>
              </c:ext>
            </c:extLst>
          </c:dPt>
          <c:dPt>
            <c:idx val="3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8-488E-47B1-AC09-47BB7C61495F}"/>
              </c:ext>
            </c:extLst>
          </c:dPt>
          <c:dPt>
            <c:idx val="39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9-488E-47B1-AC09-47BB7C61495F}"/>
              </c:ext>
            </c:extLst>
          </c:dPt>
          <c:dPt>
            <c:idx val="40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488E-47B1-AC09-47BB7C61495F}"/>
              </c:ext>
            </c:extLst>
          </c:dPt>
          <c:dPt>
            <c:idx val="41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488E-47B1-AC09-47BB7C61495F}"/>
              </c:ext>
            </c:extLst>
          </c:dPt>
          <c:dPt>
            <c:idx val="42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488E-47B1-AC09-47BB7C61495F}"/>
              </c:ext>
            </c:extLst>
          </c:dPt>
          <c:dPt>
            <c:idx val="43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665C-4D15-B841-E6AC5FB3AF45}"/>
              </c:ext>
            </c:extLst>
          </c:dPt>
          <c:dPt>
            <c:idx val="4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E-488E-47B1-AC09-47BB7C61495F}"/>
              </c:ext>
            </c:extLst>
          </c:dPt>
          <c:dPt>
            <c:idx val="4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2F-488E-47B1-AC09-47BB7C61495F}"/>
              </c:ext>
            </c:extLst>
          </c:dPt>
          <c:dPt>
            <c:idx val="46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488E-47B1-AC09-47BB7C61495F}"/>
              </c:ext>
            </c:extLst>
          </c:dPt>
          <c:dPt>
            <c:idx val="47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488E-47B1-AC09-47BB7C61495F}"/>
              </c:ext>
            </c:extLst>
          </c:dPt>
          <c:dPt>
            <c:idx val="48"/>
            <c:marker>
              <c:spPr>
                <a:solidFill>
                  <a:schemeClr val="accent5"/>
                </a:solidFill>
                <a:ln>
                  <a:noFill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488E-47B1-AC09-47BB7C61495F}"/>
              </c:ext>
            </c:extLst>
          </c:dPt>
          <c:cat>
            <c:multiLvlStrRef>
              <c:f>'Deal activity'!$C$45:$AT$46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 activity'!$C$50:$AT$50</c:f>
              <c:numCache>
                <c:formatCode>#,##0</c:formatCode>
                <c:ptCount val="44"/>
                <c:pt idx="40">
                  <c:v>193.30903981871199</c:v>
                </c:pt>
                <c:pt idx="41">
                  <c:v>383.95174464678166</c:v>
                </c:pt>
                <c:pt idx="42">
                  <c:v>615.09963830697689</c:v>
                </c:pt>
                <c:pt idx="43">
                  <c:v>1365.6356430596013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488E-47B1-AC09-47BB7C614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4553248"/>
        <c:axId val="2014550256"/>
      </c:lineChart>
      <c:catAx>
        <c:axId val="201454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0"/>
          <a:lstStyle/>
          <a:p>
            <a:pPr>
              <a:defRPr sz="850"/>
            </a:pPr>
            <a:endParaRPr lang="en-US"/>
          </a:p>
        </c:txPr>
        <c:crossAx val="2014547776"/>
        <c:crosses val="autoZero"/>
        <c:auto val="1"/>
        <c:lblAlgn val="ctr"/>
        <c:lblOffset val="100"/>
        <c:noMultiLvlLbl val="0"/>
      </c:catAx>
      <c:valAx>
        <c:axId val="2014547776"/>
        <c:scaling>
          <c:orientation val="minMax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45024"/>
        <c:crosses val="autoZero"/>
        <c:crossBetween val="between"/>
      </c:valAx>
      <c:valAx>
        <c:axId val="201455025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vert="horz"/>
          <a:lstStyle/>
          <a:p>
            <a:pPr algn="ctr" rtl="0">
              <a:defRPr/>
            </a:pPr>
            <a:endParaRPr lang="en-US"/>
          </a:p>
        </c:txPr>
        <c:crossAx val="2014553248"/>
        <c:crosses val="max"/>
        <c:crossBetween val="between"/>
      </c:valAx>
      <c:catAx>
        <c:axId val="2014553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4550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484323436231153"/>
          <c:y val="0.94071412948381472"/>
          <c:w val="0.39031353127537693"/>
          <c:h val="5.0026611256926208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+mn-lt"/>
          <a:ea typeface="Lato Light" panose="020F0502020204030203" pitchFamily="34" charset="0"/>
          <a:cs typeface="Lato Light" panose="020F050202020403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954878898967058E-2"/>
          <c:y val="2.82524059492563E-2"/>
          <c:w val="0.92153172073152423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'Exits by region'!$O$37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region'!$P$37:$BG$37</c:f>
              <c:numCache>
                <c:formatCode>#,##0</c:formatCode>
                <c:ptCount val="44"/>
                <c:pt idx="0">
                  <c:v>330</c:v>
                </c:pt>
                <c:pt idx="1">
                  <c:v>330</c:v>
                </c:pt>
                <c:pt idx="2">
                  <c:v>359</c:v>
                </c:pt>
                <c:pt idx="3">
                  <c:v>440</c:v>
                </c:pt>
                <c:pt idx="4">
                  <c:v>355</c:v>
                </c:pt>
                <c:pt idx="5">
                  <c:v>327</c:v>
                </c:pt>
                <c:pt idx="6">
                  <c:v>343</c:v>
                </c:pt>
                <c:pt idx="7">
                  <c:v>362</c:v>
                </c:pt>
                <c:pt idx="8">
                  <c:v>366</c:v>
                </c:pt>
                <c:pt idx="9">
                  <c:v>367</c:v>
                </c:pt>
                <c:pt idx="10">
                  <c:v>355</c:v>
                </c:pt>
                <c:pt idx="11">
                  <c:v>381</c:v>
                </c:pt>
                <c:pt idx="12">
                  <c:v>432</c:v>
                </c:pt>
                <c:pt idx="13">
                  <c:v>387</c:v>
                </c:pt>
                <c:pt idx="14">
                  <c:v>372</c:v>
                </c:pt>
                <c:pt idx="15">
                  <c:v>410</c:v>
                </c:pt>
                <c:pt idx="16">
                  <c:v>368</c:v>
                </c:pt>
                <c:pt idx="17">
                  <c:v>389</c:v>
                </c:pt>
                <c:pt idx="18">
                  <c:v>356</c:v>
                </c:pt>
                <c:pt idx="19">
                  <c:v>345</c:v>
                </c:pt>
                <c:pt idx="20">
                  <c:v>363</c:v>
                </c:pt>
                <c:pt idx="21">
                  <c:v>186</c:v>
                </c:pt>
                <c:pt idx="22">
                  <c:v>318</c:v>
                </c:pt>
                <c:pt idx="23">
                  <c:v>494</c:v>
                </c:pt>
                <c:pt idx="24">
                  <c:v>474</c:v>
                </c:pt>
                <c:pt idx="25">
                  <c:v>500</c:v>
                </c:pt>
                <c:pt idx="26">
                  <c:v>496</c:v>
                </c:pt>
                <c:pt idx="27">
                  <c:v>657</c:v>
                </c:pt>
                <c:pt idx="28">
                  <c:v>443</c:v>
                </c:pt>
                <c:pt idx="29">
                  <c:v>392</c:v>
                </c:pt>
                <c:pt idx="30">
                  <c:v>403</c:v>
                </c:pt>
                <c:pt idx="31">
                  <c:v>383</c:v>
                </c:pt>
                <c:pt idx="32">
                  <c:v>401</c:v>
                </c:pt>
                <c:pt idx="33">
                  <c:v>348</c:v>
                </c:pt>
                <c:pt idx="34">
                  <c:v>357</c:v>
                </c:pt>
                <c:pt idx="35">
                  <c:v>365</c:v>
                </c:pt>
                <c:pt idx="36">
                  <c:v>381</c:v>
                </c:pt>
                <c:pt idx="37">
                  <c:v>318</c:v>
                </c:pt>
                <c:pt idx="38">
                  <c:v>433</c:v>
                </c:pt>
                <c:pt idx="39">
                  <c:v>386</c:v>
                </c:pt>
                <c:pt idx="40">
                  <c:v>357</c:v>
                </c:pt>
                <c:pt idx="41">
                  <c:v>292</c:v>
                </c:pt>
                <c:pt idx="42">
                  <c:v>343</c:v>
                </c:pt>
                <c:pt idx="43">
                  <c:v>296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DC-4972-B955-5C2391D91FFC}"/>
            </c:ext>
          </c:extLst>
        </c:ser>
        <c:ser>
          <c:idx val="1"/>
          <c:order val="1"/>
          <c:tx>
            <c:strRef>
              <c:f>'Exits by region'!$O$38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region'!$P$38:$BG$38</c:f>
              <c:numCache>
                <c:formatCode>#,##0</c:formatCode>
                <c:ptCount val="44"/>
                <c:pt idx="0">
                  <c:v>351</c:v>
                </c:pt>
                <c:pt idx="1">
                  <c:v>359</c:v>
                </c:pt>
                <c:pt idx="2">
                  <c:v>346</c:v>
                </c:pt>
                <c:pt idx="3">
                  <c:v>420</c:v>
                </c:pt>
                <c:pt idx="4">
                  <c:v>364</c:v>
                </c:pt>
                <c:pt idx="5">
                  <c:v>336</c:v>
                </c:pt>
                <c:pt idx="6">
                  <c:v>282</c:v>
                </c:pt>
                <c:pt idx="7">
                  <c:v>345</c:v>
                </c:pt>
                <c:pt idx="8">
                  <c:v>390</c:v>
                </c:pt>
                <c:pt idx="9">
                  <c:v>383</c:v>
                </c:pt>
                <c:pt idx="10">
                  <c:v>316</c:v>
                </c:pt>
                <c:pt idx="11">
                  <c:v>408</c:v>
                </c:pt>
                <c:pt idx="12">
                  <c:v>413</c:v>
                </c:pt>
                <c:pt idx="13">
                  <c:v>389</c:v>
                </c:pt>
                <c:pt idx="14">
                  <c:v>316</c:v>
                </c:pt>
                <c:pt idx="15">
                  <c:v>364</c:v>
                </c:pt>
                <c:pt idx="16">
                  <c:v>360</c:v>
                </c:pt>
                <c:pt idx="17">
                  <c:v>308</c:v>
                </c:pt>
                <c:pt idx="18">
                  <c:v>337</c:v>
                </c:pt>
                <c:pt idx="19">
                  <c:v>330</c:v>
                </c:pt>
                <c:pt idx="20">
                  <c:v>330</c:v>
                </c:pt>
                <c:pt idx="21">
                  <c:v>170</c:v>
                </c:pt>
                <c:pt idx="22">
                  <c:v>262</c:v>
                </c:pt>
                <c:pt idx="23">
                  <c:v>408</c:v>
                </c:pt>
                <c:pt idx="24">
                  <c:v>432</c:v>
                </c:pt>
                <c:pt idx="25">
                  <c:v>426</c:v>
                </c:pt>
                <c:pt idx="26">
                  <c:v>429</c:v>
                </c:pt>
                <c:pt idx="27">
                  <c:v>416</c:v>
                </c:pt>
                <c:pt idx="28">
                  <c:v>408</c:v>
                </c:pt>
                <c:pt idx="29">
                  <c:v>399</c:v>
                </c:pt>
                <c:pt idx="30">
                  <c:v>366</c:v>
                </c:pt>
                <c:pt idx="31">
                  <c:v>403</c:v>
                </c:pt>
                <c:pt idx="32">
                  <c:v>333</c:v>
                </c:pt>
                <c:pt idx="33">
                  <c:v>355</c:v>
                </c:pt>
                <c:pt idx="34">
                  <c:v>411</c:v>
                </c:pt>
                <c:pt idx="35">
                  <c:v>365</c:v>
                </c:pt>
                <c:pt idx="36">
                  <c:v>355</c:v>
                </c:pt>
                <c:pt idx="37">
                  <c:v>389</c:v>
                </c:pt>
                <c:pt idx="38">
                  <c:v>436</c:v>
                </c:pt>
                <c:pt idx="39">
                  <c:v>430</c:v>
                </c:pt>
                <c:pt idx="40">
                  <c:v>337</c:v>
                </c:pt>
                <c:pt idx="41">
                  <c:v>301</c:v>
                </c:pt>
                <c:pt idx="42">
                  <c:v>363</c:v>
                </c:pt>
                <c:pt idx="43">
                  <c:v>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7DC-4972-B955-5C2391D91FFC}"/>
            </c:ext>
          </c:extLst>
        </c:ser>
        <c:ser>
          <c:idx val="2"/>
          <c:order val="2"/>
          <c:tx>
            <c:strRef>
              <c:f>'Exits by region'!$O$39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region'!$P$39:$BG$39</c:f>
              <c:numCache>
                <c:formatCode>#,##0</c:formatCode>
                <c:ptCount val="44"/>
                <c:pt idx="0">
                  <c:v>50</c:v>
                </c:pt>
                <c:pt idx="1">
                  <c:v>53</c:v>
                </c:pt>
                <c:pt idx="2">
                  <c:v>63</c:v>
                </c:pt>
                <c:pt idx="3">
                  <c:v>68</c:v>
                </c:pt>
                <c:pt idx="4">
                  <c:v>55</c:v>
                </c:pt>
                <c:pt idx="5">
                  <c:v>40</c:v>
                </c:pt>
                <c:pt idx="6">
                  <c:v>48</c:v>
                </c:pt>
                <c:pt idx="7">
                  <c:v>58</c:v>
                </c:pt>
                <c:pt idx="8">
                  <c:v>72</c:v>
                </c:pt>
                <c:pt idx="9">
                  <c:v>43</c:v>
                </c:pt>
                <c:pt idx="10">
                  <c:v>54</c:v>
                </c:pt>
                <c:pt idx="11">
                  <c:v>74</c:v>
                </c:pt>
                <c:pt idx="12">
                  <c:v>70</c:v>
                </c:pt>
                <c:pt idx="13">
                  <c:v>50</c:v>
                </c:pt>
                <c:pt idx="14">
                  <c:v>46</c:v>
                </c:pt>
                <c:pt idx="15">
                  <c:v>38</c:v>
                </c:pt>
                <c:pt idx="16">
                  <c:v>49</c:v>
                </c:pt>
                <c:pt idx="17">
                  <c:v>58</c:v>
                </c:pt>
                <c:pt idx="18">
                  <c:v>43</c:v>
                </c:pt>
                <c:pt idx="19">
                  <c:v>63</c:v>
                </c:pt>
                <c:pt idx="20">
                  <c:v>38</c:v>
                </c:pt>
                <c:pt idx="21">
                  <c:v>29</c:v>
                </c:pt>
                <c:pt idx="22">
                  <c:v>53</c:v>
                </c:pt>
                <c:pt idx="23">
                  <c:v>62</c:v>
                </c:pt>
                <c:pt idx="24">
                  <c:v>72</c:v>
                </c:pt>
                <c:pt idx="25">
                  <c:v>69</c:v>
                </c:pt>
                <c:pt idx="26">
                  <c:v>88</c:v>
                </c:pt>
                <c:pt idx="27">
                  <c:v>106</c:v>
                </c:pt>
                <c:pt idx="28">
                  <c:v>90</c:v>
                </c:pt>
                <c:pt idx="29">
                  <c:v>73</c:v>
                </c:pt>
                <c:pt idx="30">
                  <c:v>93</c:v>
                </c:pt>
                <c:pt idx="31">
                  <c:v>88</c:v>
                </c:pt>
                <c:pt idx="32">
                  <c:v>83</c:v>
                </c:pt>
                <c:pt idx="33">
                  <c:v>81</c:v>
                </c:pt>
                <c:pt idx="34">
                  <c:v>109</c:v>
                </c:pt>
                <c:pt idx="35">
                  <c:v>98</c:v>
                </c:pt>
                <c:pt idx="36">
                  <c:v>71</c:v>
                </c:pt>
                <c:pt idx="37">
                  <c:v>104</c:v>
                </c:pt>
                <c:pt idx="38">
                  <c:v>96</c:v>
                </c:pt>
                <c:pt idx="39">
                  <c:v>96</c:v>
                </c:pt>
                <c:pt idx="40">
                  <c:v>84</c:v>
                </c:pt>
                <c:pt idx="41">
                  <c:v>73</c:v>
                </c:pt>
                <c:pt idx="42">
                  <c:v>80</c:v>
                </c:pt>
                <c:pt idx="4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7DC-4972-B955-5C2391D91FFC}"/>
            </c:ext>
          </c:extLst>
        </c:ser>
        <c:ser>
          <c:idx val="3"/>
          <c:order val="3"/>
          <c:tx>
            <c:strRef>
              <c:f>'Exits by region'!$O$40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region'!$P$40:$BG$40</c:f>
              <c:numCache>
                <c:formatCode>#,##0</c:formatCode>
                <c:ptCount val="44"/>
                <c:pt idx="0">
                  <c:v>11</c:v>
                </c:pt>
                <c:pt idx="1">
                  <c:v>17</c:v>
                </c:pt>
                <c:pt idx="2">
                  <c:v>13</c:v>
                </c:pt>
                <c:pt idx="3">
                  <c:v>14</c:v>
                </c:pt>
                <c:pt idx="4">
                  <c:v>13</c:v>
                </c:pt>
                <c:pt idx="5">
                  <c:v>19</c:v>
                </c:pt>
                <c:pt idx="6">
                  <c:v>21</c:v>
                </c:pt>
                <c:pt idx="7">
                  <c:v>15</c:v>
                </c:pt>
                <c:pt idx="8">
                  <c:v>15</c:v>
                </c:pt>
                <c:pt idx="9">
                  <c:v>14</c:v>
                </c:pt>
                <c:pt idx="10">
                  <c:v>20</c:v>
                </c:pt>
                <c:pt idx="11">
                  <c:v>19</c:v>
                </c:pt>
                <c:pt idx="12">
                  <c:v>17</c:v>
                </c:pt>
                <c:pt idx="13">
                  <c:v>17</c:v>
                </c:pt>
                <c:pt idx="14">
                  <c:v>19</c:v>
                </c:pt>
                <c:pt idx="15">
                  <c:v>16</c:v>
                </c:pt>
                <c:pt idx="16">
                  <c:v>22</c:v>
                </c:pt>
                <c:pt idx="17">
                  <c:v>17</c:v>
                </c:pt>
                <c:pt idx="18">
                  <c:v>14</c:v>
                </c:pt>
                <c:pt idx="19">
                  <c:v>17</c:v>
                </c:pt>
                <c:pt idx="20">
                  <c:v>13</c:v>
                </c:pt>
                <c:pt idx="21">
                  <c:v>7</c:v>
                </c:pt>
                <c:pt idx="22">
                  <c:v>13</c:v>
                </c:pt>
                <c:pt idx="23">
                  <c:v>34</c:v>
                </c:pt>
                <c:pt idx="24">
                  <c:v>23</c:v>
                </c:pt>
                <c:pt idx="25">
                  <c:v>32</c:v>
                </c:pt>
                <c:pt idx="26">
                  <c:v>22</c:v>
                </c:pt>
                <c:pt idx="27">
                  <c:v>36</c:v>
                </c:pt>
                <c:pt idx="28">
                  <c:v>20</c:v>
                </c:pt>
                <c:pt idx="29">
                  <c:v>11</c:v>
                </c:pt>
                <c:pt idx="30">
                  <c:v>32</c:v>
                </c:pt>
                <c:pt idx="31">
                  <c:v>13</c:v>
                </c:pt>
                <c:pt idx="32">
                  <c:v>14</c:v>
                </c:pt>
                <c:pt idx="33">
                  <c:v>18</c:v>
                </c:pt>
                <c:pt idx="34">
                  <c:v>22</c:v>
                </c:pt>
                <c:pt idx="35">
                  <c:v>26</c:v>
                </c:pt>
                <c:pt idx="36">
                  <c:v>17</c:v>
                </c:pt>
                <c:pt idx="37">
                  <c:v>26</c:v>
                </c:pt>
                <c:pt idx="38">
                  <c:v>17</c:v>
                </c:pt>
                <c:pt idx="39">
                  <c:v>31</c:v>
                </c:pt>
                <c:pt idx="40">
                  <c:v>26</c:v>
                </c:pt>
                <c:pt idx="41">
                  <c:v>23</c:v>
                </c:pt>
                <c:pt idx="42">
                  <c:v>22</c:v>
                </c:pt>
                <c:pt idx="4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DC-4972-B955-5C2391D91FFC}"/>
            </c:ext>
          </c:extLst>
        </c:ser>
        <c:ser>
          <c:idx val="4"/>
          <c:order val="4"/>
          <c:tx>
            <c:strRef>
              <c:f>'Exits by region'!$O$41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region'!$P$41:$BG$41</c:f>
              <c:numCache>
                <c:formatCode>#,##0</c:formatCode>
                <c:ptCount val="44"/>
                <c:pt idx="0">
                  <c:v>4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8</c:v>
                </c:pt>
                <c:pt idx="6">
                  <c:v>6</c:v>
                </c:pt>
                <c:pt idx="7">
                  <c:v>3</c:v>
                </c:pt>
                <c:pt idx="8">
                  <c:v>12</c:v>
                </c:pt>
                <c:pt idx="9">
                  <c:v>3</c:v>
                </c:pt>
                <c:pt idx="10">
                  <c:v>7</c:v>
                </c:pt>
                <c:pt idx="11">
                  <c:v>5</c:v>
                </c:pt>
                <c:pt idx="12">
                  <c:v>14</c:v>
                </c:pt>
                <c:pt idx="13">
                  <c:v>7</c:v>
                </c:pt>
                <c:pt idx="14">
                  <c:v>8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5</c:v>
                </c:pt>
                <c:pt idx="22">
                  <c:v>7</c:v>
                </c:pt>
                <c:pt idx="23">
                  <c:v>8</c:v>
                </c:pt>
                <c:pt idx="24">
                  <c:v>16</c:v>
                </c:pt>
                <c:pt idx="25">
                  <c:v>8</c:v>
                </c:pt>
                <c:pt idx="26">
                  <c:v>10</c:v>
                </c:pt>
                <c:pt idx="27">
                  <c:v>9</c:v>
                </c:pt>
                <c:pt idx="28">
                  <c:v>13</c:v>
                </c:pt>
                <c:pt idx="29">
                  <c:v>8</c:v>
                </c:pt>
                <c:pt idx="30">
                  <c:v>6</c:v>
                </c:pt>
                <c:pt idx="31">
                  <c:v>7</c:v>
                </c:pt>
                <c:pt idx="32">
                  <c:v>12</c:v>
                </c:pt>
                <c:pt idx="33">
                  <c:v>8</c:v>
                </c:pt>
                <c:pt idx="34">
                  <c:v>17</c:v>
                </c:pt>
                <c:pt idx="35">
                  <c:v>12</c:v>
                </c:pt>
                <c:pt idx="36">
                  <c:v>14</c:v>
                </c:pt>
                <c:pt idx="37">
                  <c:v>11</c:v>
                </c:pt>
                <c:pt idx="38">
                  <c:v>11</c:v>
                </c:pt>
                <c:pt idx="39">
                  <c:v>16</c:v>
                </c:pt>
                <c:pt idx="40">
                  <c:v>8</c:v>
                </c:pt>
                <c:pt idx="41">
                  <c:v>7</c:v>
                </c:pt>
                <c:pt idx="42">
                  <c:v>2</c:v>
                </c:pt>
                <c:pt idx="4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DC-4972-B955-5C2391D91FFC}"/>
            </c:ext>
          </c:extLst>
        </c:ser>
        <c:ser>
          <c:idx val="5"/>
          <c:order val="5"/>
          <c:tx>
            <c:strRef>
              <c:f>'Exits by region'!$O$42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region'!$P$42:$BG$42</c:f>
              <c:numCache>
                <c:formatCode>#,##0</c:formatCode>
                <c:ptCount val="44"/>
                <c:pt idx="0">
                  <c:v>16</c:v>
                </c:pt>
                <c:pt idx="1">
                  <c:v>21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11</c:v>
                </c:pt>
                <c:pt idx="6">
                  <c:v>13</c:v>
                </c:pt>
                <c:pt idx="7">
                  <c:v>15</c:v>
                </c:pt>
                <c:pt idx="8">
                  <c:v>16</c:v>
                </c:pt>
                <c:pt idx="9">
                  <c:v>12</c:v>
                </c:pt>
                <c:pt idx="10">
                  <c:v>10</c:v>
                </c:pt>
                <c:pt idx="11">
                  <c:v>16</c:v>
                </c:pt>
                <c:pt idx="12">
                  <c:v>16</c:v>
                </c:pt>
                <c:pt idx="13">
                  <c:v>8</c:v>
                </c:pt>
                <c:pt idx="14">
                  <c:v>13</c:v>
                </c:pt>
                <c:pt idx="15">
                  <c:v>9</c:v>
                </c:pt>
                <c:pt idx="16">
                  <c:v>8</c:v>
                </c:pt>
                <c:pt idx="17">
                  <c:v>18</c:v>
                </c:pt>
                <c:pt idx="18">
                  <c:v>18</c:v>
                </c:pt>
                <c:pt idx="19">
                  <c:v>10</c:v>
                </c:pt>
                <c:pt idx="20">
                  <c:v>15</c:v>
                </c:pt>
                <c:pt idx="21">
                  <c:v>3</c:v>
                </c:pt>
                <c:pt idx="22">
                  <c:v>7</c:v>
                </c:pt>
                <c:pt idx="23">
                  <c:v>15</c:v>
                </c:pt>
                <c:pt idx="24">
                  <c:v>9</c:v>
                </c:pt>
                <c:pt idx="25">
                  <c:v>15</c:v>
                </c:pt>
                <c:pt idx="26">
                  <c:v>5</c:v>
                </c:pt>
                <c:pt idx="27">
                  <c:v>22</c:v>
                </c:pt>
                <c:pt idx="28">
                  <c:v>19</c:v>
                </c:pt>
                <c:pt idx="29">
                  <c:v>14</c:v>
                </c:pt>
                <c:pt idx="30">
                  <c:v>20</c:v>
                </c:pt>
                <c:pt idx="31">
                  <c:v>20</c:v>
                </c:pt>
                <c:pt idx="32">
                  <c:v>17</c:v>
                </c:pt>
                <c:pt idx="33">
                  <c:v>11</c:v>
                </c:pt>
                <c:pt idx="34">
                  <c:v>26</c:v>
                </c:pt>
                <c:pt idx="35">
                  <c:v>22</c:v>
                </c:pt>
                <c:pt idx="36">
                  <c:v>21</c:v>
                </c:pt>
                <c:pt idx="37">
                  <c:v>12</c:v>
                </c:pt>
                <c:pt idx="38">
                  <c:v>15</c:v>
                </c:pt>
                <c:pt idx="39">
                  <c:v>16</c:v>
                </c:pt>
                <c:pt idx="40">
                  <c:v>18</c:v>
                </c:pt>
                <c:pt idx="41">
                  <c:v>11</c:v>
                </c:pt>
                <c:pt idx="42">
                  <c:v>11</c:v>
                </c:pt>
                <c:pt idx="43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7DC-4972-B955-5C2391D91FFC}"/>
            </c:ext>
          </c:extLst>
        </c:ser>
        <c:ser>
          <c:idx val="6"/>
          <c:order val="6"/>
          <c:tx>
            <c:strRef>
              <c:f>'Exits by region'!$O$43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'Exits by region'!$P$35:$BG$36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'Exits by region'!$P$43:$BG$43</c:f>
              <c:numCache>
                <c:formatCode>#,##0</c:formatCode>
                <c:ptCount val="44"/>
                <c:pt idx="0">
                  <c:v>13</c:v>
                </c:pt>
                <c:pt idx="1">
                  <c:v>11</c:v>
                </c:pt>
                <c:pt idx="2">
                  <c:v>15</c:v>
                </c:pt>
                <c:pt idx="3">
                  <c:v>15</c:v>
                </c:pt>
                <c:pt idx="4">
                  <c:v>19</c:v>
                </c:pt>
                <c:pt idx="5">
                  <c:v>10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12</c:v>
                </c:pt>
                <c:pt idx="10">
                  <c:v>12</c:v>
                </c:pt>
                <c:pt idx="11">
                  <c:v>13</c:v>
                </c:pt>
                <c:pt idx="12">
                  <c:v>10</c:v>
                </c:pt>
                <c:pt idx="13">
                  <c:v>10</c:v>
                </c:pt>
                <c:pt idx="14">
                  <c:v>9</c:v>
                </c:pt>
                <c:pt idx="15">
                  <c:v>16</c:v>
                </c:pt>
                <c:pt idx="16">
                  <c:v>19</c:v>
                </c:pt>
                <c:pt idx="17">
                  <c:v>10</c:v>
                </c:pt>
                <c:pt idx="18">
                  <c:v>18</c:v>
                </c:pt>
                <c:pt idx="19">
                  <c:v>11</c:v>
                </c:pt>
                <c:pt idx="20">
                  <c:v>15</c:v>
                </c:pt>
                <c:pt idx="21">
                  <c:v>4</c:v>
                </c:pt>
                <c:pt idx="22">
                  <c:v>11</c:v>
                </c:pt>
                <c:pt idx="23">
                  <c:v>17</c:v>
                </c:pt>
                <c:pt idx="24">
                  <c:v>31</c:v>
                </c:pt>
                <c:pt idx="25">
                  <c:v>20</c:v>
                </c:pt>
                <c:pt idx="26">
                  <c:v>26</c:v>
                </c:pt>
                <c:pt idx="27">
                  <c:v>15</c:v>
                </c:pt>
                <c:pt idx="28">
                  <c:v>20</c:v>
                </c:pt>
                <c:pt idx="29">
                  <c:v>15</c:v>
                </c:pt>
                <c:pt idx="30">
                  <c:v>20</c:v>
                </c:pt>
                <c:pt idx="31">
                  <c:v>21</c:v>
                </c:pt>
                <c:pt idx="32">
                  <c:v>17</c:v>
                </c:pt>
                <c:pt idx="33">
                  <c:v>10</c:v>
                </c:pt>
                <c:pt idx="34">
                  <c:v>28</c:v>
                </c:pt>
                <c:pt idx="35">
                  <c:v>13</c:v>
                </c:pt>
                <c:pt idx="36">
                  <c:v>17</c:v>
                </c:pt>
                <c:pt idx="37">
                  <c:v>21</c:v>
                </c:pt>
                <c:pt idx="38">
                  <c:v>17</c:v>
                </c:pt>
                <c:pt idx="39">
                  <c:v>9</c:v>
                </c:pt>
                <c:pt idx="40">
                  <c:v>12</c:v>
                </c:pt>
                <c:pt idx="41">
                  <c:v>18</c:v>
                </c:pt>
                <c:pt idx="42">
                  <c:v>5</c:v>
                </c:pt>
                <c:pt idx="43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DC-4972-B955-5C2391D91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6222222222222222E-2"/>
          <c:y val="2.8252405949256341E-2"/>
          <c:w val="0.88642592592592595"/>
          <c:h val="0.797282444851835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'PE fundraising'!$B$8</c:f>
              <c:strCache>
                <c:ptCount val="1"/>
                <c:pt idx="0">
                  <c:v>Capital raised ($B)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numFmt formatCode="&quot;$&quot;#,##0.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85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 fundraising'!$C$7:$M$7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'PE fundraising'!$C$8:$M$8</c:f>
              <c:numCache>
                <c:formatCode>"$"#,##0.0</c:formatCode>
                <c:ptCount val="11"/>
                <c:pt idx="0">
                  <c:v>267.86920164949532</c:v>
                </c:pt>
                <c:pt idx="1">
                  <c:v>344.46685352650229</c:v>
                </c:pt>
                <c:pt idx="2">
                  <c:v>416.14424219407971</c:v>
                </c:pt>
                <c:pt idx="3">
                  <c:v>409.16553024827903</c:v>
                </c:pt>
                <c:pt idx="4">
                  <c:v>558.28626690380042</c:v>
                </c:pt>
                <c:pt idx="5">
                  <c:v>466.61687126103971</c:v>
                </c:pt>
                <c:pt idx="6">
                  <c:v>667.33529533017872</c:v>
                </c:pt>
                <c:pt idx="7">
                  <c:v>582.50066749592349</c:v>
                </c:pt>
                <c:pt idx="8">
                  <c:v>649.56252347042289</c:v>
                </c:pt>
                <c:pt idx="9">
                  <c:v>611.63154033041917</c:v>
                </c:pt>
                <c:pt idx="10">
                  <c:v>407.54336602925463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1653-426B-A92F-946B7EF6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837460192"/>
        <c:axId val="-837468896"/>
      </c:barChart>
      <c:lineChart>
        <c:grouping val="standard"/>
        <c:varyColors val="0"/>
        <c:ser>
          <c:idx val="1"/>
          <c:order val="1"/>
          <c:tx>
            <c:strRef>
              <c:f>'PE fundraising'!$B$9</c:f>
              <c:strCache>
                <c:ptCount val="1"/>
                <c:pt idx="0">
                  <c:v>Fund count</c:v>
                </c:pt>
              </c:strCache>
            </c:strRef>
          </c:tx>
          <c:spPr>
            <a:ln w="28575">
              <a:solidFill>
                <a:schemeClr val="accent3"/>
              </a:solidFill>
              <a:prstDash val="solid"/>
            </a:ln>
          </c:spPr>
          <c:marker>
            <c:symbol val="none"/>
          </c:marker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23-1653-426B-A92F-946B7EF68434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rgbClr val="40C2C9"/>
                </a:solidFill>
                <a:ln>
                  <a:noFill/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F-1653-426B-A92F-946B7EF68434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rgbClr val="40C2C9"/>
                </a:solidFill>
                <a:ln>
                  <a:noFill/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1653-426B-A92F-946B7EF68434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26-1653-426B-A92F-946B7EF68434}"/>
              </c:ext>
            </c:extLst>
          </c:dPt>
          <c:dPt>
            <c:idx val="14"/>
            <c:bubble3D val="0"/>
            <c:spPr>
              <a:ln w="28575">
                <a:solidFill>
                  <a:schemeClr val="accent3"/>
                </a:solidFill>
              </a:ln>
            </c:spPr>
            <c:extLst>
              <c:ext xmlns:c16="http://schemas.microsoft.com/office/drawing/2014/chart" uri="{C3380CC4-5D6E-409C-BE32-E72D297353CC}">
                <c16:uniqueId val="{00000028-1653-426B-A92F-946B7EF68434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3"/>
                </a:solidFill>
                <a:ln>
                  <a:solidFill>
                    <a:schemeClr val="accent3"/>
                  </a:solidFill>
                </a:ln>
              </c:spPr>
            </c:marker>
            <c:bubble3D val="0"/>
            <c:spPr>
              <a:ln w="28575">
                <a:noFill/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1653-426B-A92F-946B7EF68434}"/>
              </c:ext>
            </c:extLst>
          </c:dPt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B-1653-426B-A92F-946B7EF68434}"/>
                </c:ext>
              </c:extLst>
            </c:dLbl>
            <c:dLbl>
              <c:idx val="6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D-1653-426B-A92F-946B7EF68434}"/>
                </c:ext>
              </c:extLst>
            </c:dLbl>
            <c:dLbl>
              <c:idx val="8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31-1653-426B-A92F-946B7EF68434}"/>
                </c:ext>
              </c:extLst>
            </c:dLbl>
            <c:dLbl>
              <c:idx val="9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3-1653-426B-A92F-946B7EF68434}"/>
                </c:ext>
              </c:extLst>
            </c:dLbl>
            <c:dLbl>
              <c:idx val="1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850"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F-1653-426B-A92F-946B7EF68434}"/>
                </c:ext>
              </c:extLst>
            </c:dLbl>
            <c:dLbl>
              <c:idx val="1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850">
                      <a:solidFill>
                        <a:schemeClr val="tx1"/>
                      </a:solidFill>
                    </a:defRPr>
                  </a:pPr>
                  <a:endParaRPr lang="en-US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1653-426B-A92F-946B7EF6843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>
                    <a:solidFill>
                      <a:schemeClr val="tx1"/>
                    </a:solidFill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'PE fundraising'!$C$7:$M$7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'PE fundraising'!$C$9:$M$9</c:f>
              <c:numCache>
                <c:formatCode>#,##0</c:formatCode>
                <c:ptCount val="11"/>
                <c:pt idx="0">
                  <c:v>840</c:v>
                </c:pt>
                <c:pt idx="1">
                  <c:v>914</c:v>
                </c:pt>
                <c:pt idx="2">
                  <c:v>1015</c:v>
                </c:pt>
                <c:pt idx="3">
                  <c:v>968</c:v>
                </c:pt>
                <c:pt idx="4">
                  <c:v>1045</c:v>
                </c:pt>
                <c:pt idx="5">
                  <c:v>1131</c:v>
                </c:pt>
                <c:pt idx="6">
                  <c:v>1508</c:v>
                </c:pt>
                <c:pt idx="7">
                  <c:v>1762</c:v>
                </c:pt>
                <c:pt idx="8">
                  <c:v>1680</c:v>
                </c:pt>
                <c:pt idx="9">
                  <c:v>1025</c:v>
                </c:pt>
                <c:pt idx="10">
                  <c:v>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0-1653-426B-A92F-946B7EF684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837471072"/>
        <c:axId val="-837441696"/>
      </c:lineChart>
      <c:catAx>
        <c:axId val="-83746019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 algn="ctr" rtl="0">
              <a:defRPr/>
            </a:pPr>
            <a:endParaRPr lang="en-US"/>
          </a:p>
        </c:txPr>
        <c:crossAx val="-837468896"/>
        <c:crosses val="autoZero"/>
        <c:auto val="1"/>
        <c:lblAlgn val="ctr"/>
        <c:lblOffset val="100"/>
        <c:noMultiLvlLbl val="0"/>
      </c:catAx>
      <c:valAx>
        <c:axId val="-837468896"/>
        <c:scaling>
          <c:orientation val="minMax"/>
          <c:min val="0"/>
        </c:scaling>
        <c:delete val="0"/>
        <c:axPos val="l"/>
        <c:numFmt formatCode="&quot;$&quot;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-837460192"/>
        <c:crosses val="autoZero"/>
        <c:crossBetween val="between"/>
      </c:valAx>
      <c:valAx>
        <c:axId val="-837441696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-837471072"/>
        <c:crosses val="max"/>
        <c:crossBetween val="between"/>
      </c:valAx>
      <c:catAx>
        <c:axId val="-837471072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-837441696"/>
        <c:crosses val="autoZero"/>
        <c:auto val="1"/>
        <c:lblAlgn val="ctr"/>
        <c:lblOffset val="100"/>
        <c:noMultiLvlLbl val="0"/>
      </c:cat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0.32412219305920092"/>
          <c:y val="0.92185188033979282"/>
          <c:w val="0.35175546806649166"/>
          <c:h val="7.8148119660207169E-2"/>
        </c:manualLayout>
      </c:layout>
      <c:overlay val="0"/>
      <c:txPr>
        <a:bodyPr/>
        <a:lstStyle/>
        <a:p>
          <a:pPr algn="ctr" rtl="0">
            <a:defRPr sz="85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+mn-lt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148643222E-2"/>
          <c:y val="2.3622776319626709E-2"/>
          <c:w val="0.7214922256240663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'Fundraising by region'!$B$37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region'!$C$37:$M$37</c:f>
              <c:numCache>
                <c:formatCode>#,##0</c:formatCode>
                <c:ptCount val="11"/>
                <c:pt idx="0">
                  <c:v>19</c:v>
                </c:pt>
                <c:pt idx="1">
                  <c:v>19</c:v>
                </c:pt>
                <c:pt idx="2">
                  <c:v>16</c:v>
                </c:pt>
                <c:pt idx="3">
                  <c:v>12</c:v>
                </c:pt>
                <c:pt idx="4">
                  <c:v>14</c:v>
                </c:pt>
                <c:pt idx="5">
                  <c:v>16</c:v>
                </c:pt>
                <c:pt idx="6">
                  <c:v>18</c:v>
                </c:pt>
                <c:pt idx="7">
                  <c:v>24</c:v>
                </c:pt>
                <c:pt idx="8">
                  <c:v>13</c:v>
                </c:pt>
                <c:pt idx="9">
                  <c:v>9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FC6-4361-A667-E5D7E68B6468}"/>
            </c:ext>
          </c:extLst>
        </c:ser>
        <c:ser>
          <c:idx val="1"/>
          <c:order val="1"/>
          <c:tx>
            <c:strRef>
              <c:f>'Fundraising by region'!$B$38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region'!$C$38:$M$38</c:f>
              <c:numCache>
                <c:formatCode>#,##0</c:formatCode>
                <c:ptCount val="11"/>
                <c:pt idx="0">
                  <c:v>163</c:v>
                </c:pt>
                <c:pt idx="1">
                  <c:v>178</c:v>
                </c:pt>
                <c:pt idx="2">
                  <c:v>204</c:v>
                </c:pt>
                <c:pt idx="3">
                  <c:v>252</c:v>
                </c:pt>
                <c:pt idx="4">
                  <c:v>187</c:v>
                </c:pt>
                <c:pt idx="5">
                  <c:v>243</c:v>
                </c:pt>
                <c:pt idx="6">
                  <c:v>245</c:v>
                </c:pt>
                <c:pt idx="7">
                  <c:v>222</c:v>
                </c:pt>
                <c:pt idx="8">
                  <c:v>239</c:v>
                </c:pt>
                <c:pt idx="9">
                  <c:v>116</c:v>
                </c:pt>
                <c:pt idx="10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FC6-4361-A667-E5D7E68B6468}"/>
            </c:ext>
          </c:extLst>
        </c:ser>
        <c:ser>
          <c:idx val="2"/>
          <c:order val="2"/>
          <c:tx>
            <c:strRef>
              <c:f>'Fundraising by region'!$B$39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region'!$C$39:$M$39</c:f>
              <c:numCache>
                <c:formatCode>#,##0</c:formatCode>
                <c:ptCount val="11"/>
                <c:pt idx="0">
                  <c:v>201</c:v>
                </c:pt>
                <c:pt idx="1">
                  <c:v>225</c:v>
                </c:pt>
                <c:pt idx="2">
                  <c:v>228</c:v>
                </c:pt>
                <c:pt idx="3">
                  <c:v>200</c:v>
                </c:pt>
                <c:pt idx="4">
                  <c:v>242</c:v>
                </c:pt>
                <c:pt idx="5">
                  <c:v>257</c:v>
                </c:pt>
                <c:pt idx="6">
                  <c:v>308</c:v>
                </c:pt>
                <c:pt idx="7">
                  <c:v>314</c:v>
                </c:pt>
                <c:pt idx="8">
                  <c:v>294</c:v>
                </c:pt>
                <c:pt idx="9">
                  <c:v>186</c:v>
                </c:pt>
                <c:pt idx="10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FC6-4361-A667-E5D7E68B6468}"/>
            </c:ext>
          </c:extLst>
        </c:ser>
        <c:ser>
          <c:idx val="3"/>
          <c:order val="3"/>
          <c:tx>
            <c:strRef>
              <c:f>'Fundraising by region'!$B$40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region'!$C$40:$M$40</c:f>
              <c:numCache>
                <c:formatCode>#,##0</c:formatCode>
                <c:ptCount val="11"/>
                <c:pt idx="0">
                  <c:v>15</c:v>
                </c:pt>
                <c:pt idx="1">
                  <c:v>11</c:v>
                </c:pt>
                <c:pt idx="2">
                  <c:v>10</c:v>
                </c:pt>
                <c:pt idx="3">
                  <c:v>12</c:v>
                </c:pt>
                <c:pt idx="4">
                  <c:v>12</c:v>
                </c:pt>
                <c:pt idx="5">
                  <c:v>20</c:v>
                </c:pt>
                <c:pt idx="6">
                  <c:v>23</c:v>
                </c:pt>
                <c:pt idx="7">
                  <c:v>33</c:v>
                </c:pt>
                <c:pt idx="8">
                  <c:v>39</c:v>
                </c:pt>
                <c:pt idx="9">
                  <c:v>16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FC6-4361-A667-E5D7E68B6468}"/>
            </c:ext>
          </c:extLst>
        </c:ser>
        <c:ser>
          <c:idx val="4"/>
          <c:order val="4"/>
          <c:tx>
            <c:strRef>
              <c:f>'Fundraising by region'!$B$41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region'!$C$41:$M$41</c:f>
              <c:numCache>
                <c:formatCode>#,##0</c:formatCode>
                <c:ptCount val="11"/>
                <c:pt idx="0">
                  <c:v>419</c:v>
                </c:pt>
                <c:pt idx="1">
                  <c:v>453</c:v>
                </c:pt>
                <c:pt idx="2">
                  <c:v>528</c:v>
                </c:pt>
                <c:pt idx="3">
                  <c:v>467</c:v>
                </c:pt>
                <c:pt idx="4">
                  <c:v>559</c:v>
                </c:pt>
                <c:pt idx="5">
                  <c:v>561</c:v>
                </c:pt>
                <c:pt idx="6">
                  <c:v>866</c:v>
                </c:pt>
                <c:pt idx="7">
                  <c:v>1127</c:v>
                </c:pt>
                <c:pt idx="8">
                  <c:v>1058</c:v>
                </c:pt>
                <c:pt idx="9">
                  <c:v>681</c:v>
                </c:pt>
                <c:pt idx="10">
                  <c:v>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FC6-4361-A667-E5D7E68B6468}"/>
            </c:ext>
          </c:extLst>
        </c:ser>
        <c:ser>
          <c:idx val="5"/>
          <c:order val="5"/>
          <c:tx>
            <c:strRef>
              <c:f>'Fundraising by region'!$B$42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region'!$C$42:$M$42</c:f>
              <c:numCache>
                <c:formatCode>#,##0</c:formatCode>
                <c:ptCount val="11"/>
                <c:pt idx="0">
                  <c:v>6</c:v>
                </c:pt>
                <c:pt idx="1">
                  <c:v>10</c:v>
                </c:pt>
                <c:pt idx="2">
                  <c:v>16</c:v>
                </c:pt>
                <c:pt idx="3">
                  <c:v>13</c:v>
                </c:pt>
                <c:pt idx="4">
                  <c:v>17</c:v>
                </c:pt>
                <c:pt idx="5">
                  <c:v>17</c:v>
                </c:pt>
                <c:pt idx="6">
                  <c:v>20</c:v>
                </c:pt>
                <c:pt idx="7">
                  <c:v>21</c:v>
                </c:pt>
                <c:pt idx="8">
                  <c:v>9</c:v>
                </c:pt>
                <c:pt idx="9">
                  <c:v>7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8FC6-4361-A667-E5D7E68B6468}"/>
            </c:ext>
          </c:extLst>
        </c:ser>
        <c:ser>
          <c:idx val="6"/>
          <c:order val="6"/>
          <c:tx>
            <c:strRef>
              <c:f>'Fundraising by region'!$B$43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'Fundraising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region'!$C$43:$M$43</c:f>
              <c:numCache>
                <c:formatCode>#,##0</c:formatCode>
                <c:ptCount val="11"/>
                <c:pt idx="0">
                  <c:v>17</c:v>
                </c:pt>
                <c:pt idx="1">
                  <c:v>18</c:v>
                </c:pt>
                <c:pt idx="2">
                  <c:v>13</c:v>
                </c:pt>
                <c:pt idx="3">
                  <c:v>12</c:v>
                </c:pt>
                <c:pt idx="4">
                  <c:v>14</c:v>
                </c:pt>
                <c:pt idx="5">
                  <c:v>17</c:v>
                </c:pt>
                <c:pt idx="6">
                  <c:v>28</c:v>
                </c:pt>
                <c:pt idx="7">
                  <c:v>21</c:v>
                </c:pt>
                <c:pt idx="8">
                  <c:v>28</c:v>
                </c:pt>
                <c:pt idx="9">
                  <c:v>10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8FC6-4361-A667-E5D7E68B6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148643222E-2"/>
          <c:y val="2.3622776319626709E-2"/>
          <c:w val="0.72149222562406634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'Fundraising by region'!$B$8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region'!$C$8:$M$8</c:f>
              <c:numCache>
                <c:formatCode>"$"#,##0.0</c:formatCode>
                <c:ptCount val="11"/>
                <c:pt idx="0">
                  <c:v>3.938190109643148</c:v>
                </c:pt>
                <c:pt idx="1">
                  <c:v>2.9823033205869862</c:v>
                </c:pt>
                <c:pt idx="2">
                  <c:v>1.7871536103814341</c:v>
                </c:pt>
                <c:pt idx="3">
                  <c:v>1.822648583045563</c:v>
                </c:pt>
                <c:pt idx="4">
                  <c:v>0.76250682666084646</c:v>
                </c:pt>
                <c:pt idx="5">
                  <c:v>2.0719190455266632</c:v>
                </c:pt>
                <c:pt idx="6">
                  <c:v>1.7316939610106781</c:v>
                </c:pt>
                <c:pt idx="7">
                  <c:v>2.109108698635235</c:v>
                </c:pt>
                <c:pt idx="8">
                  <c:v>0.80330994406417777</c:v>
                </c:pt>
                <c:pt idx="9">
                  <c:v>3.0667305747744091</c:v>
                </c:pt>
                <c:pt idx="10">
                  <c:v>0.39928553718637821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A-48EC-AC39-C4C3F401DF66}"/>
            </c:ext>
          </c:extLst>
        </c:ser>
        <c:ser>
          <c:idx val="1"/>
          <c:order val="1"/>
          <c:tx>
            <c:strRef>
              <c:f>'Fundraising by region'!$B$9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region'!$C$9:$M$9</c:f>
              <c:numCache>
                <c:formatCode>"$"#,##0.0</c:formatCode>
                <c:ptCount val="11"/>
                <c:pt idx="0">
                  <c:v>45.161252039242378</c:v>
                </c:pt>
                <c:pt idx="1">
                  <c:v>43.195700519890821</c:v>
                </c:pt>
                <c:pt idx="2">
                  <c:v>46.58543665222146</c:v>
                </c:pt>
                <c:pt idx="3">
                  <c:v>101.07274305694401</c:v>
                </c:pt>
                <c:pt idx="4">
                  <c:v>66.318380211870263</c:v>
                </c:pt>
                <c:pt idx="5">
                  <c:v>79.182031816562272</c:v>
                </c:pt>
                <c:pt idx="6">
                  <c:v>111.38857928671931</c:v>
                </c:pt>
                <c:pt idx="7">
                  <c:v>57.980293702721767</c:v>
                </c:pt>
                <c:pt idx="8">
                  <c:v>65.645318286446837</c:v>
                </c:pt>
                <c:pt idx="9">
                  <c:v>54.678504406015932</c:v>
                </c:pt>
                <c:pt idx="10">
                  <c:v>28.51283517516093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6A-48EC-AC39-C4C3F401DF66}"/>
            </c:ext>
          </c:extLst>
        </c:ser>
        <c:ser>
          <c:idx val="2"/>
          <c:order val="2"/>
          <c:tx>
            <c:strRef>
              <c:f>'Fundraising by region'!$B$10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region'!$C$10:$M$10</c:f>
              <c:numCache>
                <c:formatCode>"$"#,##0.0</c:formatCode>
                <c:ptCount val="11"/>
                <c:pt idx="0">
                  <c:v>72.596312953034456</c:v>
                </c:pt>
                <c:pt idx="1">
                  <c:v>92.248065297505832</c:v>
                </c:pt>
                <c:pt idx="2">
                  <c:v>96.207820156470376</c:v>
                </c:pt>
                <c:pt idx="3">
                  <c:v>101.7038480228761</c:v>
                </c:pt>
                <c:pt idx="4">
                  <c:v>118.6380534516846</c:v>
                </c:pt>
                <c:pt idx="5">
                  <c:v>114.10233134893051</c:v>
                </c:pt>
                <c:pt idx="6">
                  <c:v>149.762112647023</c:v>
                </c:pt>
                <c:pt idx="7">
                  <c:v>109.99471817324179</c:v>
                </c:pt>
                <c:pt idx="8">
                  <c:v>146.7984063822739</c:v>
                </c:pt>
                <c:pt idx="9">
                  <c:v>159.4502713928498</c:v>
                </c:pt>
                <c:pt idx="10">
                  <c:v>88.651140087918606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6A-48EC-AC39-C4C3F401DF66}"/>
            </c:ext>
          </c:extLst>
        </c:ser>
        <c:ser>
          <c:idx val="3"/>
          <c:order val="3"/>
          <c:tx>
            <c:strRef>
              <c:f>'Fundraising by region'!$B$11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region'!$C$11:$M$11</c:f>
              <c:numCache>
                <c:formatCode>"$"#,##0.0</c:formatCode>
                <c:ptCount val="11"/>
                <c:pt idx="0">
                  <c:v>1.5278911930000001</c:v>
                </c:pt>
                <c:pt idx="1">
                  <c:v>1.710650142355034</c:v>
                </c:pt>
                <c:pt idx="2">
                  <c:v>3.7926225059618228</c:v>
                </c:pt>
                <c:pt idx="3">
                  <c:v>0.39204812653001708</c:v>
                </c:pt>
                <c:pt idx="4">
                  <c:v>3.233692301891439</c:v>
                </c:pt>
                <c:pt idx="5">
                  <c:v>1.7185163773038341</c:v>
                </c:pt>
                <c:pt idx="6">
                  <c:v>5.80992852282803</c:v>
                </c:pt>
                <c:pt idx="7">
                  <c:v>11.59579884325707</c:v>
                </c:pt>
                <c:pt idx="8">
                  <c:v>3.2078649312311671</c:v>
                </c:pt>
                <c:pt idx="9">
                  <c:v>6.0421818201934263</c:v>
                </c:pt>
                <c:pt idx="10">
                  <c:v>3.2253980554041122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6A-48EC-AC39-C4C3F401DF66}"/>
            </c:ext>
          </c:extLst>
        </c:ser>
        <c:ser>
          <c:idx val="4"/>
          <c:order val="4"/>
          <c:tx>
            <c:strRef>
              <c:f>'Fundraising by region'!$B$12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region'!$C$12:$M$12</c:f>
              <c:numCache>
                <c:formatCode>"$"#,##0.0</c:formatCode>
                <c:ptCount val="11"/>
                <c:pt idx="0">
                  <c:v>139.6346881472073</c:v>
                </c:pt>
                <c:pt idx="1">
                  <c:v>198.88888460190901</c:v>
                </c:pt>
                <c:pt idx="2">
                  <c:v>261.2566424545555</c:v>
                </c:pt>
                <c:pt idx="3">
                  <c:v>196.65274277313671</c:v>
                </c:pt>
                <c:pt idx="4">
                  <c:v>365.87970498514778</c:v>
                </c:pt>
                <c:pt idx="5">
                  <c:v>262.52179522235957</c:v>
                </c:pt>
                <c:pt idx="6">
                  <c:v>392.65674673350031</c:v>
                </c:pt>
                <c:pt idx="7">
                  <c:v>392.91613483579749</c:v>
                </c:pt>
                <c:pt idx="8">
                  <c:v>430.49972840295538</c:v>
                </c:pt>
                <c:pt idx="9">
                  <c:v>383.37634955451102</c:v>
                </c:pt>
                <c:pt idx="10">
                  <c:v>283.83049622719562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6A-48EC-AC39-C4C3F401DF66}"/>
            </c:ext>
          </c:extLst>
        </c:ser>
        <c:ser>
          <c:idx val="5"/>
          <c:order val="5"/>
          <c:tx>
            <c:strRef>
              <c:f>'Fundraising by region'!$B$13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region'!$C$13:$M$13</c:f>
              <c:numCache>
                <c:formatCode>"$"#,##0.0</c:formatCode>
                <c:ptCount val="11"/>
                <c:pt idx="0">
                  <c:v>2.254076365480417</c:v>
                </c:pt>
                <c:pt idx="1">
                  <c:v>2.820598906225102</c:v>
                </c:pt>
                <c:pt idx="2">
                  <c:v>4.0157890092442292</c:v>
                </c:pt>
                <c:pt idx="3">
                  <c:v>3.771783776526493</c:v>
                </c:pt>
                <c:pt idx="4">
                  <c:v>1.30171519009707</c:v>
                </c:pt>
                <c:pt idx="5">
                  <c:v>4.1238312715608512</c:v>
                </c:pt>
                <c:pt idx="6">
                  <c:v>2.702151560818367</c:v>
                </c:pt>
                <c:pt idx="7">
                  <c:v>6.6018258865149022</c:v>
                </c:pt>
                <c:pt idx="8">
                  <c:v>1.6807310529138331</c:v>
                </c:pt>
                <c:pt idx="9">
                  <c:v>2.2499627375436471</c:v>
                </c:pt>
                <c:pt idx="10">
                  <c:v>2.9242109463889929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6A-48EC-AC39-C4C3F401DF66}"/>
            </c:ext>
          </c:extLst>
        </c:ser>
        <c:ser>
          <c:idx val="6"/>
          <c:order val="6"/>
          <c:tx>
            <c:strRef>
              <c:f>'Fundraising by region'!$B$14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'Fundraising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'Fundraising by region'!$C$14:$M$14</c:f>
              <c:numCache>
                <c:formatCode>"$"#,##0.0</c:formatCode>
                <c:ptCount val="11"/>
                <c:pt idx="0">
                  <c:v>2.756790841887554</c:v>
                </c:pt>
                <c:pt idx="1">
                  <c:v>2.6206507380295871</c:v>
                </c:pt>
                <c:pt idx="2">
                  <c:v>2.4987778052448961</c:v>
                </c:pt>
                <c:pt idx="3">
                  <c:v>3.7497159092201482</c:v>
                </c:pt>
                <c:pt idx="4">
                  <c:v>2.152213936448494</c:v>
                </c:pt>
                <c:pt idx="5">
                  <c:v>2.8964461787959448</c:v>
                </c:pt>
                <c:pt idx="6">
                  <c:v>3.2840826182790219</c:v>
                </c:pt>
                <c:pt idx="7">
                  <c:v>1.3027873557552681</c:v>
                </c:pt>
                <c:pt idx="8">
                  <c:v>0.92716447053748752</c:v>
                </c:pt>
                <c:pt idx="9">
                  <c:v>2.7675398445309218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26A-48EC-AC39-C4C3F401D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669290841138383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type'!$B$8</c:f>
              <c:strCache>
                <c:ptCount val="1"/>
                <c:pt idx="0">
                  <c:v>Buyout/LBO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type'!$C$8:$M$8</c:f>
              <c:numCache>
                <c:formatCode>"$"#,##0.0</c:formatCode>
                <c:ptCount val="11"/>
                <c:pt idx="0">
                  <c:v>676.36093708483372</c:v>
                </c:pt>
                <c:pt idx="1">
                  <c:v>649.45634463235444</c:v>
                </c:pt>
                <c:pt idx="2">
                  <c:v>770.93005854017929</c:v>
                </c:pt>
                <c:pt idx="3">
                  <c:v>798.9963729537053</c:v>
                </c:pt>
                <c:pt idx="4">
                  <c:v>788.99477611577811</c:v>
                </c:pt>
                <c:pt idx="5">
                  <c:v>667.19725127697905</c:v>
                </c:pt>
                <c:pt idx="6">
                  <c:v>1273.2377852203545</c:v>
                </c:pt>
                <c:pt idx="7">
                  <c:v>1012.4179455415419</c:v>
                </c:pt>
                <c:pt idx="8">
                  <c:v>727.90028543452706</c:v>
                </c:pt>
                <c:pt idx="9">
                  <c:v>950.29463665678747</c:v>
                </c:pt>
                <c:pt idx="10">
                  <c:v>1162.8302593334402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2-477E-8EE0-4F703693A166}"/>
            </c:ext>
          </c:extLst>
        </c:ser>
        <c:ser>
          <c:idx val="1"/>
          <c:order val="1"/>
          <c:tx>
            <c:strRef>
              <c:f>'Deals by type'!$B$9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type'!$C$9:$M$9</c:f>
              <c:numCache>
                <c:formatCode>"$"#,##0.0</c:formatCode>
                <c:ptCount val="11"/>
                <c:pt idx="0">
                  <c:v>339.51991844100928</c:v>
                </c:pt>
                <c:pt idx="1">
                  <c:v>270.28986524079107</c:v>
                </c:pt>
                <c:pt idx="2">
                  <c:v>347.72587425126773</c:v>
                </c:pt>
                <c:pt idx="3">
                  <c:v>406.04180335462371</c:v>
                </c:pt>
                <c:pt idx="4">
                  <c:v>446.80128598637782</c:v>
                </c:pt>
                <c:pt idx="5">
                  <c:v>403.64582627113589</c:v>
                </c:pt>
                <c:pt idx="6">
                  <c:v>776.10577051533744</c:v>
                </c:pt>
                <c:pt idx="7">
                  <c:v>632.91088996643316</c:v>
                </c:pt>
                <c:pt idx="8">
                  <c:v>530.90759860488686</c:v>
                </c:pt>
                <c:pt idx="9">
                  <c:v>590.51565594769056</c:v>
                </c:pt>
                <c:pt idx="10">
                  <c:v>649.66873495949892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62-477E-8EE0-4F703693A166}"/>
            </c:ext>
          </c:extLst>
        </c:ser>
        <c:ser>
          <c:idx val="2"/>
          <c:order val="2"/>
          <c:tx>
            <c:strRef>
              <c:f>'Deals by type'!$B$10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type'!$C$7:$M$7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type'!$C$10:$M$10</c:f>
              <c:numCache>
                <c:formatCode>"$"#,##0.0</c:formatCode>
                <c:ptCount val="11"/>
                <c:pt idx="0">
                  <c:v>117.6218201097216</c:v>
                </c:pt>
                <c:pt idx="1">
                  <c:v>88.687365488752604</c:v>
                </c:pt>
                <c:pt idx="2">
                  <c:v>113.7059452545096</c:v>
                </c:pt>
                <c:pt idx="3">
                  <c:v>113.0539680175373</c:v>
                </c:pt>
                <c:pt idx="4">
                  <c:v>119.36893483715269</c:v>
                </c:pt>
                <c:pt idx="5">
                  <c:v>160.55511143369941</c:v>
                </c:pt>
                <c:pt idx="6">
                  <c:v>282.5844381796723</c:v>
                </c:pt>
                <c:pt idx="7">
                  <c:v>232.96873722729271</c:v>
                </c:pt>
                <c:pt idx="8">
                  <c:v>201.0142079621196</c:v>
                </c:pt>
                <c:pt idx="9">
                  <c:v>257.67056443721259</c:v>
                </c:pt>
                <c:pt idx="10">
                  <c:v>255.88044824045079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62-477E-8EE0-4F703693A1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93261907835293E-2"/>
          <c:y val="2.82524059492563E-2"/>
          <c:w val="0.88619004588080086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type'!$O$8</c:f>
              <c:strCache>
                <c:ptCount val="1"/>
                <c:pt idx="0">
                  <c:v>Buyout/LBO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'Deals by type'!$P$6:$BG$7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type'!$P$8:$BG$8</c:f>
              <c:numCache>
                <c:formatCode>"$"#,##0.0</c:formatCode>
                <c:ptCount val="44"/>
                <c:pt idx="0">
                  <c:v>153.09967331552116</c:v>
                </c:pt>
                <c:pt idx="1">
                  <c:v>187.57113389538438</c:v>
                </c:pt>
                <c:pt idx="2">
                  <c:v>165.66127783228296</c:v>
                </c:pt>
                <c:pt idx="3">
                  <c:v>170.02885204164548</c:v>
                </c:pt>
                <c:pt idx="4">
                  <c:v>126.44823783848584</c:v>
                </c:pt>
                <c:pt idx="5">
                  <c:v>163.31894359446102</c:v>
                </c:pt>
                <c:pt idx="6">
                  <c:v>178.60885527469938</c:v>
                </c:pt>
                <c:pt idx="7">
                  <c:v>181.08030792470802</c:v>
                </c:pt>
                <c:pt idx="8">
                  <c:v>181.75623258623216</c:v>
                </c:pt>
                <c:pt idx="9">
                  <c:v>211.00646667638523</c:v>
                </c:pt>
                <c:pt idx="10">
                  <c:v>201.06585861758739</c:v>
                </c:pt>
                <c:pt idx="11">
                  <c:v>177.10150065997479</c:v>
                </c:pt>
                <c:pt idx="12">
                  <c:v>211.1209070263539</c:v>
                </c:pt>
                <c:pt idx="13">
                  <c:v>236.01790691660062</c:v>
                </c:pt>
                <c:pt idx="14">
                  <c:v>174.86297252291774</c:v>
                </c:pt>
                <c:pt idx="15">
                  <c:v>176.99458648783258</c:v>
                </c:pt>
                <c:pt idx="16">
                  <c:v>189.19656228638598</c:v>
                </c:pt>
                <c:pt idx="17">
                  <c:v>238.61049425711656</c:v>
                </c:pt>
                <c:pt idx="18">
                  <c:v>175.95619830178973</c:v>
                </c:pt>
                <c:pt idx="19">
                  <c:v>185.23152127048613</c:v>
                </c:pt>
                <c:pt idx="20">
                  <c:v>172.10480414324417</c:v>
                </c:pt>
                <c:pt idx="21">
                  <c:v>79.362180822677331</c:v>
                </c:pt>
                <c:pt idx="22">
                  <c:v>157.27499011318082</c:v>
                </c:pt>
                <c:pt idx="23">
                  <c:v>258.45527619787663</c:v>
                </c:pt>
                <c:pt idx="24">
                  <c:v>295.82141024312068</c:v>
                </c:pt>
                <c:pt idx="25">
                  <c:v>330.89344383251017</c:v>
                </c:pt>
                <c:pt idx="26">
                  <c:v>288.15440380250402</c:v>
                </c:pt>
                <c:pt idx="27">
                  <c:v>358.36852734222009</c:v>
                </c:pt>
                <c:pt idx="28">
                  <c:v>295.3607131809045</c:v>
                </c:pt>
                <c:pt idx="29">
                  <c:v>352.64817865199808</c:v>
                </c:pt>
                <c:pt idx="30">
                  <c:v>190.8169336503243</c:v>
                </c:pt>
                <c:pt idx="31">
                  <c:v>173.59212005831478</c:v>
                </c:pt>
                <c:pt idx="32">
                  <c:v>171.46309369710511</c:v>
                </c:pt>
                <c:pt idx="33">
                  <c:v>175.30394233014931</c:v>
                </c:pt>
                <c:pt idx="34">
                  <c:v>190.49570930310679</c:v>
                </c:pt>
                <c:pt idx="35">
                  <c:v>190.63754010416559</c:v>
                </c:pt>
                <c:pt idx="36">
                  <c:v>187.9557959297457</c:v>
                </c:pt>
                <c:pt idx="37">
                  <c:v>267.87200765352412</c:v>
                </c:pt>
                <c:pt idx="38">
                  <c:v>257.17620978232605</c:v>
                </c:pt>
                <c:pt idx="39">
                  <c:v>237.29062329119182</c:v>
                </c:pt>
                <c:pt idx="40">
                  <c:v>299.49430579831926</c:v>
                </c:pt>
                <c:pt idx="41">
                  <c:v>232.07734463257214</c:v>
                </c:pt>
                <c:pt idx="42">
                  <c:v>345.60794037538625</c:v>
                </c:pt>
                <c:pt idx="43">
                  <c:v>285.65066852716211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FF-4647-898B-9D5B80ED2E56}"/>
            </c:ext>
          </c:extLst>
        </c:ser>
        <c:ser>
          <c:idx val="1"/>
          <c:order val="1"/>
          <c:tx>
            <c:strRef>
              <c:f>'Deals by type'!$O$9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multiLvlStrRef>
              <c:f>'Deals by type'!$P$6:$BG$7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type'!$P$9:$BG$9</c:f>
              <c:numCache>
                <c:formatCode>"$"#,##0.0</c:formatCode>
                <c:ptCount val="44"/>
                <c:pt idx="0">
                  <c:v>68.496444306476633</c:v>
                </c:pt>
                <c:pt idx="1">
                  <c:v>65.001119512213933</c:v>
                </c:pt>
                <c:pt idx="2">
                  <c:v>77.032919522112863</c:v>
                </c:pt>
                <c:pt idx="3">
                  <c:v>128.9894351002059</c:v>
                </c:pt>
                <c:pt idx="4">
                  <c:v>64.385251086468756</c:v>
                </c:pt>
                <c:pt idx="5">
                  <c:v>60.044550286512887</c:v>
                </c:pt>
                <c:pt idx="6">
                  <c:v>73.988507934864714</c:v>
                </c:pt>
                <c:pt idx="7">
                  <c:v>71.871555932944773</c:v>
                </c:pt>
                <c:pt idx="8">
                  <c:v>87.100389678406657</c:v>
                </c:pt>
                <c:pt idx="9">
                  <c:v>104.1661648071903</c:v>
                </c:pt>
                <c:pt idx="10">
                  <c:v>76.16338442871043</c:v>
                </c:pt>
                <c:pt idx="11">
                  <c:v>80.295935336960298</c:v>
                </c:pt>
                <c:pt idx="12">
                  <c:v>119.97688572136229</c:v>
                </c:pt>
                <c:pt idx="13">
                  <c:v>92.579560121888377</c:v>
                </c:pt>
                <c:pt idx="14">
                  <c:v>100.0259537300707</c:v>
                </c:pt>
                <c:pt idx="15">
                  <c:v>93.459403781302342</c:v>
                </c:pt>
                <c:pt idx="16">
                  <c:v>103.74136990442901</c:v>
                </c:pt>
                <c:pt idx="17">
                  <c:v>101.1789964289715</c:v>
                </c:pt>
                <c:pt idx="18">
                  <c:v>119.6996299594488</c:v>
                </c:pt>
                <c:pt idx="19">
                  <c:v>122.1812896935285</c:v>
                </c:pt>
                <c:pt idx="20">
                  <c:v>93.388448406016195</c:v>
                </c:pt>
                <c:pt idx="21">
                  <c:v>49.291463908792267</c:v>
                </c:pt>
                <c:pt idx="22">
                  <c:v>104.2558903802821</c:v>
                </c:pt>
                <c:pt idx="23">
                  <c:v>156.71002357604539</c:v>
                </c:pt>
                <c:pt idx="24">
                  <c:v>184.1431685162126</c:v>
                </c:pt>
                <c:pt idx="25">
                  <c:v>194.24299061836149</c:v>
                </c:pt>
                <c:pt idx="26">
                  <c:v>181.9118741490941</c:v>
                </c:pt>
                <c:pt idx="27">
                  <c:v>215.80773723166919</c:v>
                </c:pt>
                <c:pt idx="28">
                  <c:v>172.08075095141231</c:v>
                </c:pt>
                <c:pt idx="29">
                  <c:v>162.86686774093511</c:v>
                </c:pt>
                <c:pt idx="30">
                  <c:v>149.84791033450199</c:v>
                </c:pt>
                <c:pt idx="31">
                  <c:v>148.11536093958381</c:v>
                </c:pt>
                <c:pt idx="32">
                  <c:v>143.04170281771931</c:v>
                </c:pt>
                <c:pt idx="33">
                  <c:v>124.4057806687613</c:v>
                </c:pt>
                <c:pt idx="34">
                  <c:v>129.06957078750909</c:v>
                </c:pt>
                <c:pt idx="35">
                  <c:v>134.39054433089709</c:v>
                </c:pt>
                <c:pt idx="36">
                  <c:v>133.85236282647401</c:v>
                </c:pt>
                <c:pt idx="37">
                  <c:v>138.94321654087969</c:v>
                </c:pt>
                <c:pt idx="38">
                  <c:v>158.6602061796448</c:v>
                </c:pt>
                <c:pt idx="39">
                  <c:v>159.05987040069209</c:v>
                </c:pt>
                <c:pt idx="40">
                  <c:v>154.91827008797489</c:v>
                </c:pt>
                <c:pt idx="41">
                  <c:v>164.40922259591099</c:v>
                </c:pt>
                <c:pt idx="42">
                  <c:v>176.77983319979711</c:v>
                </c:pt>
                <c:pt idx="43">
                  <c:v>153.5614090758159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FF-4647-898B-9D5B80ED2E56}"/>
            </c:ext>
          </c:extLst>
        </c:ser>
        <c:ser>
          <c:idx val="2"/>
          <c:order val="2"/>
          <c:tx>
            <c:strRef>
              <c:f>'Deals by type'!$O$10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'Deals by type'!$P$6:$BG$7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type'!$P$10:$BG$10</c:f>
              <c:numCache>
                <c:formatCode>"$"#,##0.0</c:formatCode>
                <c:ptCount val="44"/>
                <c:pt idx="0">
                  <c:v>29.250120005487041</c:v>
                </c:pt>
                <c:pt idx="1">
                  <c:v>30.379298495488509</c:v>
                </c:pt>
                <c:pt idx="2">
                  <c:v>24.435167718726241</c:v>
                </c:pt>
                <c:pt idx="3">
                  <c:v>33.557233890019752</c:v>
                </c:pt>
                <c:pt idx="4">
                  <c:v>24.699016394088591</c:v>
                </c:pt>
                <c:pt idx="5">
                  <c:v>18.317435277203629</c:v>
                </c:pt>
                <c:pt idx="6">
                  <c:v>18.97294360193834</c:v>
                </c:pt>
                <c:pt idx="7">
                  <c:v>26.69797021552203</c:v>
                </c:pt>
                <c:pt idx="8">
                  <c:v>33.96778357774722</c:v>
                </c:pt>
                <c:pt idx="9">
                  <c:v>23.91188547949055</c:v>
                </c:pt>
                <c:pt idx="10">
                  <c:v>28.203101452844258</c:v>
                </c:pt>
                <c:pt idx="11">
                  <c:v>27.623174744427601</c:v>
                </c:pt>
                <c:pt idx="12">
                  <c:v>32.020400163497627</c:v>
                </c:pt>
                <c:pt idx="13">
                  <c:v>28.21504147191775</c:v>
                </c:pt>
                <c:pt idx="14">
                  <c:v>25.783014236202249</c:v>
                </c:pt>
                <c:pt idx="15">
                  <c:v>27.035512145919711</c:v>
                </c:pt>
                <c:pt idx="16">
                  <c:v>34.043996295894956</c:v>
                </c:pt>
                <c:pt idx="17">
                  <c:v>27.378428198272129</c:v>
                </c:pt>
                <c:pt idx="18">
                  <c:v>27.0107931155278</c:v>
                </c:pt>
                <c:pt idx="19">
                  <c:v>30.935717227457779</c:v>
                </c:pt>
                <c:pt idx="20">
                  <c:v>34.503034611905989</c:v>
                </c:pt>
                <c:pt idx="21">
                  <c:v>32.145053347730567</c:v>
                </c:pt>
                <c:pt idx="22">
                  <c:v>39.668885228284097</c:v>
                </c:pt>
                <c:pt idx="23">
                  <c:v>54.238138245778742</c:v>
                </c:pt>
                <c:pt idx="24">
                  <c:v>75.239306730233167</c:v>
                </c:pt>
                <c:pt idx="25">
                  <c:v>58.490206293271932</c:v>
                </c:pt>
                <c:pt idx="26">
                  <c:v>58.390349585198287</c:v>
                </c:pt>
                <c:pt idx="27">
                  <c:v>90.46457557096889</c:v>
                </c:pt>
                <c:pt idx="28">
                  <c:v>101.5232273049956</c:v>
                </c:pt>
                <c:pt idx="29">
                  <c:v>47.617804165816509</c:v>
                </c:pt>
                <c:pt idx="30">
                  <c:v>38.810152287625947</c:v>
                </c:pt>
                <c:pt idx="31">
                  <c:v>45.017553468854601</c:v>
                </c:pt>
                <c:pt idx="32">
                  <c:v>52.069181829797373</c:v>
                </c:pt>
                <c:pt idx="33">
                  <c:v>45.454608160227998</c:v>
                </c:pt>
                <c:pt idx="34">
                  <c:v>54.306452473830547</c:v>
                </c:pt>
                <c:pt idx="35">
                  <c:v>49.183965498263639</c:v>
                </c:pt>
                <c:pt idx="36">
                  <c:v>59.538219419817281</c:v>
                </c:pt>
                <c:pt idx="37">
                  <c:v>59.682737284651303</c:v>
                </c:pt>
                <c:pt idx="38">
                  <c:v>68.175847818563483</c:v>
                </c:pt>
                <c:pt idx="39">
                  <c:v>70.273759914180602</c:v>
                </c:pt>
                <c:pt idx="40">
                  <c:v>90.408295765545958</c:v>
                </c:pt>
                <c:pt idx="41">
                  <c:v>44.447277771229622</c:v>
                </c:pt>
                <c:pt idx="42">
                  <c:v>62.502266781933741</c:v>
                </c:pt>
                <c:pt idx="43">
                  <c:v>58.522607921741447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FF-4647-898B-9D5B80ED2E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4593261907835293E-2"/>
          <c:y val="2.82524059492563E-2"/>
          <c:w val="0.8855015194206747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type'!$O$33</c:f>
              <c:strCache>
                <c:ptCount val="1"/>
                <c:pt idx="0">
                  <c:v>Buyout/LBO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f>'Deals by type'!$P$31:$BG$32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type'!$P$33:$BG$33</c:f>
              <c:numCache>
                <c:formatCode>#,##0</c:formatCode>
                <c:ptCount val="44"/>
                <c:pt idx="0">
                  <c:v>1023</c:v>
                </c:pt>
                <c:pt idx="1">
                  <c:v>869</c:v>
                </c:pt>
                <c:pt idx="2">
                  <c:v>857</c:v>
                </c:pt>
                <c:pt idx="3">
                  <c:v>904</c:v>
                </c:pt>
                <c:pt idx="4">
                  <c:v>999</c:v>
                </c:pt>
                <c:pt idx="5">
                  <c:v>898</c:v>
                </c:pt>
                <c:pt idx="6">
                  <c:v>835</c:v>
                </c:pt>
                <c:pt idx="7">
                  <c:v>897</c:v>
                </c:pt>
                <c:pt idx="8">
                  <c:v>1129</c:v>
                </c:pt>
                <c:pt idx="9">
                  <c:v>967</c:v>
                </c:pt>
                <c:pt idx="10">
                  <c:v>879</c:v>
                </c:pt>
                <c:pt idx="11">
                  <c:v>1044</c:v>
                </c:pt>
                <c:pt idx="12">
                  <c:v>1240</c:v>
                </c:pt>
                <c:pt idx="13">
                  <c:v>1049</c:v>
                </c:pt>
                <c:pt idx="14">
                  <c:v>1034</c:v>
                </c:pt>
                <c:pt idx="15">
                  <c:v>1057</c:v>
                </c:pt>
                <c:pt idx="16">
                  <c:v>1123</c:v>
                </c:pt>
                <c:pt idx="17">
                  <c:v>1017</c:v>
                </c:pt>
                <c:pt idx="18">
                  <c:v>1035</c:v>
                </c:pt>
                <c:pt idx="19">
                  <c:v>1041</c:v>
                </c:pt>
                <c:pt idx="20">
                  <c:v>1040</c:v>
                </c:pt>
                <c:pt idx="21">
                  <c:v>578</c:v>
                </c:pt>
                <c:pt idx="22">
                  <c:v>907</c:v>
                </c:pt>
                <c:pt idx="23">
                  <c:v>1386</c:v>
                </c:pt>
                <c:pt idx="24">
                  <c:v>1449</c:v>
                </c:pt>
                <c:pt idx="25">
                  <c:v>1262</c:v>
                </c:pt>
                <c:pt idx="26">
                  <c:v>1345</c:v>
                </c:pt>
                <c:pt idx="27">
                  <c:v>1618</c:v>
                </c:pt>
                <c:pt idx="28">
                  <c:v>1323</c:v>
                </c:pt>
                <c:pt idx="29">
                  <c:v>1172</c:v>
                </c:pt>
                <c:pt idx="30">
                  <c:v>1156</c:v>
                </c:pt>
                <c:pt idx="31">
                  <c:v>1082</c:v>
                </c:pt>
                <c:pt idx="32">
                  <c:v>1093</c:v>
                </c:pt>
                <c:pt idx="33">
                  <c:v>1065</c:v>
                </c:pt>
                <c:pt idx="34">
                  <c:v>1022</c:v>
                </c:pt>
                <c:pt idx="35">
                  <c:v>1189</c:v>
                </c:pt>
                <c:pt idx="36">
                  <c:v>1112</c:v>
                </c:pt>
                <c:pt idx="37">
                  <c:v>1170</c:v>
                </c:pt>
                <c:pt idx="38">
                  <c:v>1208</c:v>
                </c:pt>
                <c:pt idx="39">
                  <c:v>1346</c:v>
                </c:pt>
                <c:pt idx="40">
                  <c:v>1203</c:v>
                </c:pt>
                <c:pt idx="41">
                  <c:v>1147</c:v>
                </c:pt>
                <c:pt idx="42">
                  <c:v>1214</c:v>
                </c:pt>
                <c:pt idx="43">
                  <c:v>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90-42E6-9867-4921EA19AFC8}"/>
            </c:ext>
          </c:extLst>
        </c:ser>
        <c:ser>
          <c:idx val="1"/>
          <c:order val="1"/>
          <c:tx>
            <c:strRef>
              <c:f>'Deals by type'!$O$34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chemeClr val="accent2"/>
            </a:solidFill>
            <a:ln>
              <a:noFill/>
              <a:prstDash val="solid"/>
            </a:ln>
          </c:spPr>
          <c:invertIfNegative val="0"/>
          <c:cat>
            <c:multiLvlStrRef>
              <c:f>'Deals by type'!$P$31:$BG$32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type'!$P$34:$BG$34</c:f>
              <c:numCache>
                <c:formatCode>#,##0</c:formatCode>
                <c:ptCount val="44"/>
                <c:pt idx="0">
                  <c:v>1132</c:v>
                </c:pt>
                <c:pt idx="1">
                  <c:v>1050</c:v>
                </c:pt>
                <c:pt idx="2">
                  <c:v>1041</c:v>
                </c:pt>
                <c:pt idx="3">
                  <c:v>1117</c:v>
                </c:pt>
                <c:pt idx="4">
                  <c:v>1267</c:v>
                </c:pt>
                <c:pt idx="5">
                  <c:v>1106</c:v>
                </c:pt>
                <c:pt idx="6">
                  <c:v>1112</c:v>
                </c:pt>
                <c:pt idx="7">
                  <c:v>1134</c:v>
                </c:pt>
                <c:pt idx="8">
                  <c:v>1391</c:v>
                </c:pt>
                <c:pt idx="9">
                  <c:v>1191</c:v>
                </c:pt>
                <c:pt idx="10">
                  <c:v>1232</c:v>
                </c:pt>
                <c:pt idx="11">
                  <c:v>1333</c:v>
                </c:pt>
                <c:pt idx="12">
                  <c:v>1613</c:v>
                </c:pt>
                <c:pt idx="13">
                  <c:v>1453</c:v>
                </c:pt>
                <c:pt idx="14">
                  <c:v>1505</c:v>
                </c:pt>
                <c:pt idx="15">
                  <c:v>1571</c:v>
                </c:pt>
                <c:pt idx="16">
                  <c:v>1731</c:v>
                </c:pt>
                <c:pt idx="17">
                  <c:v>1586</c:v>
                </c:pt>
                <c:pt idx="18">
                  <c:v>1640</c:v>
                </c:pt>
                <c:pt idx="19">
                  <c:v>1838</c:v>
                </c:pt>
                <c:pt idx="20">
                  <c:v>1810</c:v>
                </c:pt>
                <c:pt idx="21">
                  <c:v>999</c:v>
                </c:pt>
                <c:pt idx="22">
                  <c:v>1571</c:v>
                </c:pt>
                <c:pt idx="23">
                  <c:v>2480</c:v>
                </c:pt>
                <c:pt idx="24">
                  <c:v>2743</c:v>
                </c:pt>
                <c:pt idx="25">
                  <c:v>2615</c:v>
                </c:pt>
                <c:pt idx="26">
                  <c:v>2684</c:v>
                </c:pt>
                <c:pt idx="27">
                  <c:v>3280</c:v>
                </c:pt>
                <c:pt idx="28">
                  <c:v>3071</c:v>
                </c:pt>
                <c:pt idx="29">
                  <c:v>2878</c:v>
                </c:pt>
                <c:pt idx="30">
                  <c:v>2797</c:v>
                </c:pt>
                <c:pt idx="31">
                  <c:v>2673</c:v>
                </c:pt>
                <c:pt idx="32">
                  <c:v>2694</c:v>
                </c:pt>
                <c:pt idx="33">
                  <c:v>2453</c:v>
                </c:pt>
                <c:pt idx="34">
                  <c:v>2298</c:v>
                </c:pt>
                <c:pt idx="35">
                  <c:v>2494</c:v>
                </c:pt>
                <c:pt idx="36">
                  <c:v>2541</c:v>
                </c:pt>
                <c:pt idx="37">
                  <c:v>2498</c:v>
                </c:pt>
                <c:pt idx="38">
                  <c:v>2626</c:v>
                </c:pt>
                <c:pt idx="39">
                  <c:v>2769</c:v>
                </c:pt>
                <c:pt idx="40">
                  <c:v>2554</c:v>
                </c:pt>
                <c:pt idx="41">
                  <c:v>2525</c:v>
                </c:pt>
                <c:pt idx="42">
                  <c:v>2480</c:v>
                </c:pt>
                <c:pt idx="43">
                  <c:v>2109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90-42E6-9867-4921EA19AFC8}"/>
            </c:ext>
          </c:extLst>
        </c:ser>
        <c:ser>
          <c:idx val="2"/>
          <c:order val="2"/>
          <c:tx>
            <c:strRef>
              <c:f>'Deals by type'!$O$35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f>'Deals by type'!$P$31:$BG$32</c:f>
              <c:multiLvlStrCache>
                <c:ptCount val="44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Q4</c:v>
                  </c:pt>
                  <c:pt idx="24">
                    <c:v>Q1</c:v>
                  </c:pt>
                  <c:pt idx="25">
                    <c:v>Q2</c:v>
                  </c:pt>
                  <c:pt idx="26">
                    <c:v>Q3</c:v>
                  </c:pt>
                  <c:pt idx="27">
                    <c:v>Q4</c:v>
                  </c:pt>
                  <c:pt idx="28">
                    <c:v>Q1</c:v>
                  </c:pt>
                  <c:pt idx="29">
                    <c:v>Q2</c:v>
                  </c:pt>
                  <c:pt idx="30">
                    <c:v>Q3</c:v>
                  </c:pt>
                  <c:pt idx="31">
                    <c:v>Q4</c:v>
                  </c:pt>
                  <c:pt idx="32">
                    <c:v>Q1</c:v>
                  </c:pt>
                  <c:pt idx="33">
                    <c:v>Q2</c:v>
                  </c:pt>
                  <c:pt idx="34">
                    <c:v>Q3</c:v>
                  </c:pt>
                  <c:pt idx="35">
                    <c:v>Q4</c:v>
                  </c:pt>
                  <c:pt idx="36">
                    <c:v>Q1</c:v>
                  </c:pt>
                  <c:pt idx="37">
                    <c:v>Q2</c:v>
                  </c:pt>
                  <c:pt idx="38">
                    <c:v>Q3</c:v>
                  </c:pt>
                  <c:pt idx="39">
                    <c:v>Q4</c:v>
                  </c:pt>
                  <c:pt idx="40">
                    <c:v>Q1</c:v>
                  </c:pt>
                  <c:pt idx="41">
                    <c:v>Q2</c:v>
                  </c:pt>
                  <c:pt idx="42">
                    <c:v>Q3</c:v>
                  </c:pt>
                  <c:pt idx="43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4">
                    <c:v>2021</c:v>
                  </c:pt>
                  <c:pt idx="28">
                    <c:v>2022</c:v>
                  </c:pt>
                  <c:pt idx="32">
                    <c:v>2023</c:v>
                  </c:pt>
                  <c:pt idx="36">
                    <c:v>2024</c:v>
                  </c:pt>
                  <c:pt idx="40">
                    <c:v>2025</c:v>
                  </c:pt>
                </c:lvl>
              </c:multiLvlStrCache>
            </c:multiLvlStrRef>
          </c:cat>
          <c:val>
            <c:numRef>
              <c:f>'Deals by type'!$P$35:$BG$35</c:f>
              <c:numCache>
                <c:formatCode>#,##0</c:formatCode>
                <c:ptCount val="44"/>
                <c:pt idx="0">
                  <c:v>966</c:v>
                </c:pt>
                <c:pt idx="1">
                  <c:v>706</c:v>
                </c:pt>
                <c:pt idx="2">
                  <c:v>646</c:v>
                </c:pt>
                <c:pt idx="3">
                  <c:v>720</c:v>
                </c:pt>
                <c:pt idx="4">
                  <c:v>1019</c:v>
                </c:pt>
                <c:pt idx="5">
                  <c:v>664</c:v>
                </c:pt>
                <c:pt idx="6">
                  <c:v>634</c:v>
                </c:pt>
                <c:pt idx="7">
                  <c:v>656</c:v>
                </c:pt>
                <c:pt idx="8">
                  <c:v>1010</c:v>
                </c:pt>
                <c:pt idx="9">
                  <c:v>673</c:v>
                </c:pt>
                <c:pt idx="10">
                  <c:v>654</c:v>
                </c:pt>
                <c:pt idx="11">
                  <c:v>806</c:v>
                </c:pt>
                <c:pt idx="12">
                  <c:v>1120</c:v>
                </c:pt>
                <c:pt idx="13">
                  <c:v>685</c:v>
                </c:pt>
                <c:pt idx="14">
                  <c:v>671</c:v>
                </c:pt>
                <c:pt idx="15">
                  <c:v>732</c:v>
                </c:pt>
                <c:pt idx="16">
                  <c:v>1103</c:v>
                </c:pt>
                <c:pt idx="17">
                  <c:v>731</c:v>
                </c:pt>
                <c:pt idx="18">
                  <c:v>665</c:v>
                </c:pt>
                <c:pt idx="19">
                  <c:v>850</c:v>
                </c:pt>
                <c:pt idx="20">
                  <c:v>1062</c:v>
                </c:pt>
                <c:pt idx="21">
                  <c:v>608</c:v>
                </c:pt>
                <c:pt idx="22">
                  <c:v>763</c:v>
                </c:pt>
                <c:pt idx="23">
                  <c:v>1059</c:v>
                </c:pt>
                <c:pt idx="24">
                  <c:v>1431</c:v>
                </c:pt>
                <c:pt idx="25">
                  <c:v>1105</c:v>
                </c:pt>
                <c:pt idx="26">
                  <c:v>1067</c:v>
                </c:pt>
                <c:pt idx="27">
                  <c:v>1217</c:v>
                </c:pt>
                <c:pt idx="28">
                  <c:v>1446</c:v>
                </c:pt>
                <c:pt idx="29">
                  <c:v>1021</c:v>
                </c:pt>
                <c:pt idx="30">
                  <c:v>1020</c:v>
                </c:pt>
                <c:pt idx="31">
                  <c:v>1054</c:v>
                </c:pt>
                <c:pt idx="32">
                  <c:v>1213</c:v>
                </c:pt>
                <c:pt idx="33">
                  <c:v>950</c:v>
                </c:pt>
                <c:pt idx="34">
                  <c:v>887</c:v>
                </c:pt>
                <c:pt idx="35">
                  <c:v>1054</c:v>
                </c:pt>
                <c:pt idx="36">
                  <c:v>1094</c:v>
                </c:pt>
                <c:pt idx="37">
                  <c:v>997</c:v>
                </c:pt>
                <c:pt idx="38">
                  <c:v>979</c:v>
                </c:pt>
                <c:pt idx="39">
                  <c:v>1062</c:v>
                </c:pt>
                <c:pt idx="40">
                  <c:v>1116</c:v>
                </c:pt>
                <c:pt idx="41">
                  <c:v>962</c:v>
                </c:pt>
                <c:pt idx="42">
                  <c:v>951</c:v>
                </c:pt>
                <c:pt idx="43">
                  <c:v>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90-42E6-9867-4921EA19A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669290841138383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type'!$B$33</c:f>
              <c:strCache>
                <c:ptCount val="1"/>
                <c:pt idx="0">
                  <c:v>Buyout/LBO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type'!$C$33:$M$33</c:f>
              <c:numCache>
                <c:formatCode>#,##0</c:formatCode>
                <c:ptCount val="11"/>
                <c:pt idx="0">
                  <c:v>3653</c:v>
                </c:pt>
                <c:pt idx="1">
                  <c:v>3629</c:v>
                </c:pt>
                <c:pt idx="2">
                  <c:v>4019</c:v>
                </c:pt>
                <c:pt idx="3">
                  <c:v>4380</c:v>
                </c:pt>
                <c:pt idx="4">
                  <c:v>4216</c:v>
                </c:pt>
                <c:pt idx="5">
                  <c:v>3911</c:v>
                </c:pt>
                <c:pt idx="6">
                  <c:v>5674</c:v>
                </c:pt>
                <c:pt idx="7">
                  <c:v>4733</c:v>
                </c:pt>
                <c:pt idx="8">
                  <c:v>4369</c:v>
                </c:pt>
                <c:pt idx="9">
                  <c:v>4836</c:v>
                </c:pt>
                <c:pt idx="10">
                  <c:v>4519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52-4C88-A727-3C6CD8FD051B}"/>
            </c:ext>
          </c:extLst>
        </c:ser>
        <c:ser>
          <c:idx val="1"/>
          <c:order val="1"/>
          <c:tx>
            <c:strRef>
              <c:f>'Deals by type'!$B$34</c:f>
              <c:strCache>
                <c:ptCount val="1"/>
                <c:pt idx="0">
                  <c:v>Add-on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type'!$C$34:$M$34</c:f>
              <c:numCache>
                <c:formatCode>#,##0</c:formatCode>
                <c:ptCount val="11"/>
                <c:pt idx="0">
                  <c:v>4340</c:v>
                </c:pt>
                <c:pt idx="1">
                  <c:v>4619</c:v>
                </c:pt>
                <c:pt idx="2">
                  <c:v>5147</c:v>
                </c:pt>
                <c:pt idx="3">
                  <c:v>6142</c:v>
                </c:pt>
                <c:pt idx="4">
                  <c:v>6795</c:v>
                </c:pt>
                <c:pt idx="5">
                  <c:v>6860</c:v>
                </c:pt>
                <c:pt idx="6">
                  <c:v>11322</c:v>
                </c:pt>
                <c:pt idx="7">
                  <c:v>11419</c:v>
                </c:pt>
                <c:pt idx="8">
                  <c:v>9939</c:v>
                </c:pt>
                <c:pt idx="9">
                  <c:v>10434</c:v>
                </c:pt>
                <c:pt idx="10">
                  <c:v>9668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52-4C88-A727-3C6CD8FD051B}"/>
            </c:ext>
          </c:extLst>
        </c:ser>
        <c:ser>
          <c:idx val="2"/>
          <c:order val="2"/>
          <c:tx>
            <c:strRef>
              <c:f>'Deals by type'!$B$35</c:f>
              <c:strCache>
                <c:ptCount val="1"/>
                <c:pt idx="0">
                  <c:v>PE growth/expansion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type'!$C$32:$M$32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type'!$C$35:$M$35</c:f>
              <c:numCache>
                <c:formatCode>#,##0</c:formatCode>
                <c:ptCount val="11"/>
                <c:pt idx="0">
                  <c:v>3038</c:v>
                </c:pt>
                <c:pt idx="1">
                  <c:v>2973</c:v>
                </c:pt>
                <c:pt idx="2">
                  <c:v>3143</c:v>
                </c:pt>
                <c:pt idx="3">
                  <c:v>3208</c:v>
                </c:pt>
                <c:pt idx="4">
                  <c:v>3349</c:v>
                </c:pt>
                <c:pt idx="5">
                  <c:v>3492</c:v>
                </c:pt>
                <c:pt idx="6">
                  <c:v>4820</c:v>
                </c:pt>
                <c:pt idx="7">
                  <c:v>4541</c:v>
                </c:pt>
                <c:pt idx="8">
                  <c:v>4104</c:v>
                </c:pt>
                <c:pt idx="9">
                  <c:v>4132</c:v>
                </c:pt>
                <c:pt idx="10">
                  <c:v>3847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52-4C88-A727-3C6CD8FD05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98484411506473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region'!$B$37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region'!$C$37:$M$37</c:f>
              <c:numCache>
                <c:formatCode>#,##0</c:formatCode>
                <c:ptCount val="11"/>
                <c:pt idx="0">
                  <c:v>5124</c:v>
                </c:pt>
                <c:pt idx="1">
                  <c:v>5292</c:v>
                </c:pt>
                <c:pt idx="2">
                  <c:v>5851</c:v>
                </c:pt>
                <c:pt idx="3">
                  <c:v>6809</c:v>
                </c:pt>
                <c:pt idx="4">
                  <c:v>7128</c:v>
                </c:pt>
                <c:pt idx="5">
                  <c:v>7092</c:v>
                </c:pt>
                <c:pt idx="6">
                  <c:v>11047</c:v>
                </c:pt>
                <c:pt idx="7">
                  <c:v>10141</c:v>
                </c:pt>
                <c:pt idx="8">
                  <c:v>8787</c:v>
                </c:pt>
                <c:pt idx="9">
                  <c:v>9225</c:v>
                </c:pt>
                <c:pt idx="10">
                  <c:v>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A2-4C37-99C6-1160438A712D}"/>
            </c:ext>
          </c:extLst>
        </c:ser>
        <c:ser>
          <c:idx val="1"/>
          <c:order val="1"/>
          <c:tx>
            <c:strRef>
              <c:f>'Deals by region'!$B$38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region'!$C$38:$M$38</c:f>
              <c:numCache>
                <c:formatCode>#,##0</c:formatCode>
                <c:ptCount val="11"/>
                <c:pt idx="0">
                  <c:v>4407</c:v>
                </c:pt>
                <c:pt idx="1">
                  <c:v>4403</c:v>
                </c:pt>
                <c:pt idx="2">
                  <c:v>4818</c:v>
                </c:pt>
                <c:pt idx="3">
                  <c:v>5227</c:v>
                </c:pt>
                <c:pt idx="4">
                  <c:v>5501</c:v>
                </c:pt>
                <c:pt idx="5">
                  <c:v>5385</c:v>
                </c:pt>
                <c:pt idx="6">
                  <c:v>8260</c:v>
                </c:pt>
                <c:pt idx="7">
                  <c:v>8109</c:v>
                </c:pt>
                <c:pt idx="8">
                  <c:v>7447</c:v>
                </c:pt>
                <c:pt idx="9">
                  <c:v>7976</c:v>
                </c:pt>
                <c:pt idx="10">
                  <c:v>7494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C1A2-4C37-99C6-1160438A712D}"/>
            </c:ext>
          </c:extLst>
        </c:ser>
        <c:ser>
          <c:idx val="2"/>
          <c:order val="2"/>
          <c:tx>
            <c:strRef>
              <c:f>'Deals by region'!$B$39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region'!$C$39:$M$39</c:f>
              <c:numCache>
                <c:formatCode>#,##0</c:formatCode>
                <c:ptCount val="11"/>
                <c:pt idx="0">
                  <c:v>773</c:v>
                </c:pt>
                <c:pt idx="1">
                  <c:v>803</c:v>
                </c:pt>
                <c:pt idx="2">
                  <c:v>847</c:v>
                </c:pt>
                <c:pt idx="3">
                  <c:v>896</c:v>
                </c:pt>
                <c:pt idx="4">
                  <c:v>893</c:v>
                </c:pt>
                <c:pt idx="5">
                  <c:v>999</c:v>
                </c:pt>
                <c:pt idx="6">
                  <c:v>1395</c:v>
                </c:pt>
                <c:pt idx="7">
                  <c:v>1324</c:v>
                </c:pt>
                <c:pt idx="8">
                  <c:v>1160</c:v>
                </c:pt>
                <c:pt idx="9">
                  <c:v>1175</c:v>
                </c:pt>
                <c:pt idx="10">
                  <c:v>1082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C1A2-4C37-99C6-1160438A712D}"/>
            </c:ext>
          </c:extLst>
        </c:ser>
        <c:ser>
          <c:idx val="3"/>
          <c:order val="3"/>
          <c:tx>
            <c:strRef>
              <c:f>'Deals by region'!$B$40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region'!$C$40:$M$40</c:f>
              <c:numCache>
                <c:formatCode>#,##0</c:formatCode>
                <c:ptCount val="11"/>
                <c:pt idx="0">
                  <c:v>199</c:v>
                </c:pt>
                <c:pt idx="1">
                  <c:v>211</c:v>
                </c:pt>
                <c:pt idx="2">
                  <c:v>234</c:v>
                </c:pt>
                <c:pt idx="3">
                  <c:v>256</c:v>
                </c:pt>
                <c:pt idx="4">
                  <c:v>307</c:v>
                </c:pt>
                <c:pt idx="5">
                  <c:v>273</c:v>
                </c:pt>
                <c:pt idx="6">
                  <c:v>498</c:v>
                </c:pt>
                <c:pt idx="7">
                  <c:v>459</c:v>
                </c:pt>
                <c:pt idx="8">
                  <c:v>402</c:v>
                </c:pt>
                <c:pt idx="9">
                  <c:v>422</c:v>
                </c:pt>
                <c:pt idx="10">
                  <c:v>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1A2-4C37-99C6-1160438A712D}"/>
            </c:ext>
          </c:extLst>
        </c:ser>
        <c:ser>
          <c:idx val="4"/>
          <c:order val="4"/>
          <c:tx>
            <c:strRef>
              <c:f>'Deals by region'!$B$41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region'!$C$41:$M$41</c:f>
              <c:numCache>
                <c:formatCode>#,##0</c:formatCode>
                <c:ptCount val="11"/>
                <c:pt idx="0">
                  <c:v>91</c:v>
                </c:pt>
                <c:pt idx="1">
                  <c:v>90</c:v>
                </c:pt>
                <c:pt idx="2">
                  <c:v>90</c:v>
                </c:pt>
                <c:pt idx="3">
                  <c:v>96</c:v>
                </c:pt>
                <c:pt idx="4">
                  <c:v>70</c:v>
                </c:pt>
                <c:pt idx="5">
                  <c:v>79</c:v>
                </c:pt>
                <c:pt idx="6">
                  <c:v>96</c:v>
                </c:pt>
                <c:pt idx="7">
                  <c:v>120</c:v>
                </c:pt>
                <c:pt idx="8">
                  <c:v>138</c:v>
                </c:pt>
                <c:pt idx="9">
                  <c:v>154</c:v>
                </c:pt>
                <c:pt idx="10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1A2-4C37-99C6-1160438A712D}"/>
            </c:ext>
          </c:extLst>
        </c:ser>
        <c:ser>
          <c:idx val="5"/>
          <c:order val="5"/>
          <c:tx>
            <c:strRef>
              <c:f>'Deals by region'!$B$42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region'!$C$42:$M$42</c:f>
              <c:numCache>
                <c:formatCode>#,##0</c:formatCode>
                <c:ptCount val="11"/>
                <c:pt idx="0">
                  <c:v>234</c:v>
                </c:pt>
                <c:pt idx="1">
                  <c:v>228</c:v>
                </c:pt>
                <c:pt idx="2">
                  <c:v>262</c:v>
                </c:pt>
                <c:pt idx="3">
                  <c:v>249</c:v>
                </c:pt>
                <c:pt idx="4">
                  <c:v>230</c:v>
                </c:pt>
                <c:pt idx="5">
                  <c:v>200</c:v>
                </c:pt>
                <c:pt idx="6">
                  <c:v>194</c:v>
                </c:pt>
                <c:pt idx="7">
                  <c:v>230</c:v>
                </c:pt>
                <c:pt idx="8">
                  <c:v>226</c:v>
                </c:pt>
                <c:pt idx="9">
                  <c:v>197</c:v>
                </c:pt>
                <c:pt idx="10">
                  <c:v>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1A2-4C37-99C6-1160438A712D}"/>
            </c:ext>
          </c:extLst>
        </c:ser>
        <c:ser>
          <c:idx val="6"/>
          <c:order val="6"/>
          <c:tx>
            <c:strRef>
              <c:f>'Deals by region'!$B$43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region'!$C$36:$M$36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region'!$C$43:$M$43</c:f>
              <c:numCache>
                <c:formatCode>#,##0</c:formatCode>
                <c:ptCount val="11"/>
                <c:pt idx="0">
                  <c:v>203</c:v>
                </c:pt>
                <c:pt idx="1">
                  <c:v>194</c:v>
                </c:pt>
                <c:pt idx="2">
                  <c:v>207</c:v>
                </c:pt>
                <c:pt idx="3">
                  <c:v>197</c:v>
                </c:pt>
                <c:pt idx="4">
                  <c:v>231</c:v>
                </c:pt>
                <c:pt idx="5">
                  <c:v>235</c:v>
                </c:pt>
                <c:pt idx="6">
                  <c:v>326</c:v>
                </c:pt>
                <c:pt idx="7">
                  <c:v>310</c:v>
                </c:pt>
                <c:pt idx="8">
                  <c:v>252</c:v>
                </c:pt>
                <c:pt idx="9">
                  <c:v>253</c:v>
                </c:pt>
                <c:pt idx="10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1A2-4C37-99C6-1160438A7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9.6888382373256005E-2"/>
          <c:y val="2.82524059492563E-2"/>
          <c:w val="0.71984844115064739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region'!$B$8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region'!$C$8:$M$8</c:f>
              <c:numCache>
                <c:formatCode>"$"#,##0.0</c:formatCode>
                <c:ptCount val="11"/>
                <c:pt idx="0">
                  <c:v>594.27174759391028</c:v>
                </c:pt>
                <c:pt idx="1">
                  <c:v>505.94935039292818</c:v>
                </c:pt>
                <c:pt idx="2">
                  <c:v>638.22546461470586</c:v>
                </c:pt>
                <c:pt idx="3">
                  <c:v>708.88522896001973</c:v>
                </c:pt>
                <c:pt idx="4">
                  <c:v>753.42368163667072</c:v>
                </c:pt>
                <c:pt idx="5">
                  <c:v>669.88183006802615</c:v>
                </c:pt>
                <c:pt idx="6">
                  <c:v>1327.6874967639119</c:v>
                </c:pt>
                <c:pt idx="7">
                  <c:v>1007.030260802872</c:v>
                </c:pt>
                <c:pt idx="8">
                  <c:v>786.61231867071376</c:v>
                </c:pt>
                <c:pt idx="9">
                  <c:v>966.33238073416669</c:v>
                </c:pt>
                <c:pt idx="10">
                  <c:v>1158.531582121763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7F-4043-AA0D-5254A2DD042F}"/>
            </c:ext>
          </c:extLst>
        </c:ser>
        <c:ser>
          <c:idx val="1"/>
          <c:order val="1"/>
          <c:tx>
            <c:strRef>
              <c:f>'Deals by region'!$B$9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region'!$C$9:$M$9</c:f>
              <c:numCache>
                <c:formatCode>"$"#,##0.0</c:formatCode>
                <c:ptCount val="11"/>
                <c:pt idx="0">
                  <c:v>378.68707389008819</c:v>
                </c:pt>
                <c:pt idx="1">
                  <c:v>362.57448606356741</c:v>
                </c:pt>
                <c:pt idx="2">
                  <c:v>414.94064829374338</c:v>
                </c:pt>
                <c:pt idx="3">
                  <c:v>470.74410747159612</c:v>
                </c:pt>
                <c:pt idx="4">
                  <c:v>471.08678330465392</c:v>
                </c:pt>
                <c:pt idx="5">
                  <c:v>393.83514535305261</c:v>
                </c:pt>
                <c:pt idx="6">
                  <c:v>723.8511396009543</c:v>
                </c:pt>
                <c:pt idx="7">
                  <c:v>659.91386769836197</c:v>
                </c:pt>
                <c:pt idx="8">
                  <c:v>478.03843609082662</c:v>
                </c:pt>
                <c:pt idx="9">
                  <c:v>610.98638549505642</c:v>
                </c:pt>
                <c:pt idx="10">
                  <c:v>661.79656014730176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7F-4043-AA0D-5254A2DD042F}"/>
            </c:ext>
          </c:extLst>
        </c:ser>
        <c:ser>
          <c:idx val="2"/>
          <c:order val="2"/>
          <c:tx>
            <c:strRef>
              <c:f>'Deals by region'!$B$10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region'!$C$10:$M$10</c:f>
              <c:numCache>
                <c:formatCode>"$"#,##0.0</c:formatCode>
                <c:ptCount val="11"/>
                <c:pt idx="0">
                  <c:v>96.082473365604841</c:v>
                </c:pt>
                <c:pt idx="1">
                  <c:v>57.992404821443763</c:v>
                </c:pt>
                <c:pt idx="2">
                  <c:v>117.7680734229484</c:v>
                </c:pt>
                <c:pt idx="3">
                  <c:v>76.156407675000906</c:v>
                </c:pt>
                <c:pt idx="4">
                  <c:v>68.162095736281657</c:v>
                </c:pt>
                <c:pt idx="5">
                  <c:v>99.93370791826969</c:v>
                </c:pt>
                <c:pt idx="6">
                  <c:v>153.33157459940321</c:v>
                </c:pt>
                <c:pt idx="7">
                  <c:v>122.72129827841231</c:v>
                </c:pt>
                <c:pt idx="8">
                  <c:v>109.76372329620931</c:v>
                </c:pt>
                <c:pt idx="9">
                  <c:v>119.8755479309645</c:v>
                </c:pt>
                <c:pt idx="10">
                  <c:v>127.8946404487935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7F-4043-AA0D-5254A2DD042F}"/>
            </c:ext>
          </c:extLst>
        </c:ser>
        <c:ser>
          <c:idx val="3"/>
          <c:order val="3"/>
          <c:tx>
            <c:strRef>
              <c:f>'Deals by region'!$B$11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region'!$C$11:$M$11</c:f>
              <c:numCache>
                <c:formatCode>"$"#,##0.0</c:formatCode>
                <c:ptCount val="11"/>
                <c:pt idx="0">
                  <c:v>25.900374085430609</c:v>
                </c:pt>
                <c:pt idx="1">
                  <c:v>42.897801491839523</c:v>
                </c:pt>
                <c:pt idx="2">
                  <c:v>23.876189731171209</c:v>
                </c:pt>
                <c:pt idx="3">
                  <c:v>25.4611676497349</c:v>
                </c:pt>
                <c:pt idx="4">
                  <c:v>32.275926147026333</c:v>
                </c:pt>
                <c:pt idx="5">
                  <c:v>23.188156521403911</c:v>
                </c:pt>
                <c:pt idx="6">
                  <c:v>72.501631127197427</c:v>
                </c:pt>
                <c:pt idx="7">
                  <c:v>45.700543215207517</c:v>
                </c:pt>
                <c:pt idx="8">
                  <c:v>45.097637132308478</c:v>
                </c:pt>
                <c:pt idx="9">
                  <c:v>54.998132473805803</c:v>
                </c:pt>
                <c:pt idx="10">
                  <c:v>44.40503323718508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7F-4043-AA0D-5254A2DD042F}"/>
            </c:ext>
          </c:extLst>
        </c:ser>
        <c:ser>
          <c:idx val="4"/>
          <c:order val="4"/>
          <c:tx>
            <c:strRef>
              <c:f>'Deals by region'!$B$12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region'!$C$12:$M$12</c:f>
              <c:numCache>
                <c:formatCode>"$"#,##0.0</c:formatCode>
                <c:ptCount val="11"/>
                <c:pt idx="0">
                  <c:v>11.65176195518111</c:v>
                </c:pt>
                <c:pt idx="1">
                  <c:v>6.2349359435656044</c:v>
                </c:pt>
                <c:pt idx="2">
                  <c:v>5.1295367496622761</c:v>
                </c:pt>
                <c:pt idx="3">
                  <c:v>6.832279018997685</c:v>
                </c:pt>
                <c:pt idx="4">
                  <c:v>4.6022744970572154</c:v>
                </c:pt>
                <c:pt idx="5">
                  <c:v>11.159252793998579</c:v>
                </c:pt>
                <c:pt idx="6">
                  <c:v>13.437292186580009</c:v>
                </c:pt>
                <c:pt idx="7">
                  <c:v>11.94527613652575</c:v>
                </c:pt>
                <c:pt idx="8">
                  <c:v>14.403712933910681</c:v>
                </c:pt>
                <c:pt idx="9">
                  <c:v>16.05577525955173</c:v>
                </c:pt>
                <c:pt idx="10">
                  <c:v>18.738816263693518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7F-4043-AA0D-5254A2DD042F}"/>
            </c:ext>
          </c:extLst>
        </c:ser>
        <c:ser>
          <c:idx val="5"/>
          <c:order val="5"/>
          <c:tx>
            <c:strRef>
              <c:f>'Deals by region'!$B$13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region'!$C$13:$M$13</c:f>
              <c:numCache>
                <c:formatCode>"$"#,##0.0</c:formatCode>
                <c:ptCount val="11"/>
                <c:pt idx="0">
                  <c:v>9.7319778890464796</c:v>
                </c:pt>
                <c:pt idx="1">
                  <c:v>8.4859619979092624</c:v>
                </c:pt>
                <c:pt idx="2">
                  <c:v>15.365805744578671</c:v>
                </c:pt>
                <c:pt idx="3">
                  <c:v>11.86759412918417</c:v>
                </c:pt>
                <c:pt idx="4">
                  <c:v>10.50918114603842</c:v>
                </c:pt>
                <c:pt idx="5">
                  <c:v>20.05292692283362</c:v>
                </c:pt>
                <c:pt idx="6">
                  <c:v>8.5117356180320147</c:v>
                </c:pt>
                <c:pt idx="7">
                  <c:v>8.2597799703802703</c:v>
                </c:pt>
                <c:pt idx="8">
                  <c:v>8.4751681365517832</c:v>
                </c:pt>
                <c:pt idx="9">
                  <c:v>8.0709535842301321</c:v>
                </c:pt>
                <c:pt idx="10">
                  <c:v>8.9838750784185688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7F-4043-AA0D-5254A2DD042F}"/>
            </c:ext>
          </c:extLst>
        </c:ser>
        <c:ser>
          <c:idx val="6"/>
          <c:order val="6"/>
          <c:tx>
            <c:strRef>
              <c:f>'Deals by region'!$B$14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numRef>
              <c:f>'Deals by region'!$C$7:$M$7</c:f>
              <c:numCache>
                <c:formatCode>0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'Deals by region'!$C$14:$M$14</c:f>
              <c:numCache>
                <c:formatCode>"$"#,##0.0</c:formatCode>
                <c:ptCount val="11"/>
                <c:pt idx="0">
                  <c:v>17.177266856303351</c:v>
                </c:pt>
                <c:pt idx="1">
                  <c:v>24.298634650644299</c:v>
                </c:pt>
                <c:pt idx="2">
                  <c:v>17.056159489146921</c:v>
                </c:pt>
                <c:pt idx="3">
                  <c:v>18.14535942133217</c:v>
                </c:pt>
                <c:pt idx="4">
                  <c:v>15.10505447158064</c:v>
                </c:pt>
                <c:pt idx="5">
                  <c:v>13.34716940422971</c:v>
                </c:pt>
                <c:pt idx="6">
                  <c:v>32.607124019285713</c:v>
                </c:pt>
                <c:pt idx="7">
                  <c:v>22.726546633507908</c:v>
                </c:pt>
                <c:pt idx="8">
                  <c:v>17.43109574101269</c:v>
                </c:pt>
                <c:pt idx="9">
                  <c:v>22.161681563915671</c:v>
                </c:pt>
                <c:pt idx="10">
                  <c:v>48.028935236233828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A7F-4043-AA0D-5254A2DD0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398201658147313E-2"/>
          <c:y val="2.82524059492563E-2"/>
          <c:w val="0.90170800324666911"/>
          <c:h val="0.79302857976086305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'Deals by region'!$O$8</c:f>
              <c:strCache>
                <c:ptCount val="1"/>
                <c:pt idx="0">
                  <c:v>North America</c:v>
                </c:pt>
              </c:strCache>
            </c:strRef>
          </c:tx>
          <c:spPr>
            <a:solidFill>
              <a:schemeClr val="accent1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region'!$P$8:$BG$8</c15:sqref>
                  </c15:fullRef>
                </c:ext>
              </c:extLst>
              <c:f>('Deals by region'!$P$8:$AL$8,'Deals by region'!$AN$8:$BG$8)</c:f>
              <c:numCache>
                <c:formatCode>"$"#,##0.0</c:formatCode>
                <c:ptCount val="43"/>
                <c:pt idx="0">
                  <c:v>123.2836953621279</c:v>
                </c:pt>
                <c:pt idx="1">
                  <c:v>134.18006600033911</c:v>
                </c:pt>
                <c:pt idx="2">
                  <c:v>139.19246188485761</c:v>
                </c:pt>
                <c:pt idx="3">
                  <c:v>197.61552434658569</c:v>
                </c:pt>
                <c:pt idx="4">
                  <c:v>113.659271152404</c:v>
                </c:pt>
                <c:pt idx="5">
                  <c:v>132.4388713442969</c:v>
                </c:pt>
                <c:pt idx="6">
                  <c:v>132.59840929422211</c:v>
                </c:pt>
                <c:pt idx="7">
                  <c:v>127.2527986020052</c:v>
                </c:pt>
                <c:pt idx="8">
                  <c:v>164.55609481204311</c:v>
                </c:pt>
                <c:pt idx="9">
                  <c:v>185.48153985532929</c:v>
                </c:pt>
                <c:pt idx="10">
                  <c:v>150.81241801651271</c:v>
                </c:pt>
                <c:pt idx="11">
                  <c:v>137.37541193082069</c:v>
                </c:pt>
                <c:pt idx="12">
                  <c:v>186.00439908823091</c:v>
                </c:pt>
                <c:pt idx="13">
                  <c:v>185.71033598749571</c:v>
                </c:pt>
                <c:pt idx="14">
                  <c:v>166.61668296244221</c:v>
                </c:pt>
                <c:pt idx="15">
                  <c:v>170.55381092185101</c:v>
                </c:pt>
                <c:pt idx="16">
                  <c:v>192.77209543592221</c:v>
                </c:pt>
                <c:pt idx="17">
                  <c:v>190.77293170904369</c:v>
                </c:pt>
                <c:pt idx="18">
                  <c:v>180.22079989085429</c:v>
                </c:pt>
                <c:pt idx="19">
                  <c:v>189.6578546008505</c:v>
                </c:pt>
                <c:pt idx="20">
                  <c:v>154.76899320964739</c:v>
                </c:pt>
                <c:pt idx="21">
                  <c:v>67.825420729455985</c:v>
                </c:pt>
                <c:pt idx="22">
                  <c:v>153.8175594897815</c:v>
                </c:pt>
                <c:pt idx="23">
                  <c:v>292.77783120654311</c:v>
                </c:pt>
                <c:pt idx="24">
                  <c:v>354.06123049883701</c:v>
                </c:pt>
                <c:pt idx="25">
                  <c:v>309.63232494309437</c:v>
                </c:pt>
                <c:pt idx="26">
                  <c:v>371.21611011543757</c:v>
                </c:pt>
                <c:pt idx="27">
                  <c:v>306.32879581643698</c:v>
                </c:pt>
                <c:pt idx="28">
                  <c:v>298.83990058031611</c:v>
                </c:pt>
                <c:pt idx="29">
                  <c:v>203.94981506379369</c:v>
                </c:pt>
                <c:pt idx="30">
                  <c:v>197.91174934232509</c:v>
                </c:pt>
                <c:pt idx="31">
                  <c:v>209.1583982852176</c:v>
                </c:pt>
                <c:pt idx="32">
                  <c:v>190.4502504445073</c:v>
                </c:pt>
                <c:pt idx="33">
                  <c:v>194.1580567062307</c:v>
                </c:pt>
                <c:pt idx="34">
                  <c:v>192.8456132347581</c:v>
                </c:pt>
                <c:pt idx="35">
                  <c:v>224.76059629205179</c:v>
                </c:pt>
                <c:pt idx="36">
                  <c:v>228.22837270710201</c:v>
                </c:pt>
                <c:pt idx="37">
                  <c:v>283.27168172640143</c:v>
                </c:pt>
                <c:pt idx="38">
                  <c:v>230.07173000861141</c:v>
                </c:pt>
                <c:pt idx="39">
                  <c:v>288.43519091176842</c:v>
                </c:pt>
                <c:pt idx="40">
                  <c:v>256.56772799586832</c:v>
                </c:pt>
                <c:pt idx="41">
                  <c:v>337.99246368440538</c:v>
                </c:pt>
                <c:pt idx="42">
                  <c:v>275.53619952972099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FF2-4E1C-9948-45E28B019777}"/>
            </c:ext>
          </c:extLst>
        </c:ser>
        <c:ser>
          <c:idx val="1"/>
          <c:order val="1"/>
          <c:tx>
            <c:strRef>
              <c:f>'Deals by region'!$O$9</c:f>
              <c:strCache>
                <c:ptCount val="1"/>
                <c:pt idx="0">
                  <c:v>Europe</c:v>
                </c:pt>
              </c:strCache>
            </c:strRef>
          </c:tx>
          <c:spPr>
            <a:solidFill>
              <a:srgbClr val="6185A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region'!$P$9:$BG$9</c15:sqref>
                  </c15:fullRef>
                </c:ext>
              </c:extLst>
              <c:f>('Deals by region'!$P$9:$AL$9,'Deals by region'!$AN$9:$BG$9)</c:f>
              <c:numCache>
                <c:formatCode>"$"#,##0.0</c:formatCode>
                <c:ptCount val="43"/>
                <c:pt idx="0">
                  <c:v>89.693557720022369</c:v>
                </c:pt>
                <c:pt idx="1">
                  <c:v>110.7836413747888</c:v>
                </c:pt>
                <c:pt idx="2">
                  <c:v>88.454435798008404</c:v>
                </c:pt>
                <c:pt idx="3">
                  <c:v>89.755438997268641</c:v>
                </c:pt>
                <c:pt idx="4">
                  <c:v>73.195234303325847</c:v>
                </c:pt>
                <c:pt idx="5">
                  <c:v>89.558511105173409</c:v>
                </c:pt>
                <c:pt idx="6">
                  <c:v>99.801053928762229</c:v>
                </c:pt>
                <c:pt idx="7">
                  <c:v>100.01968672630591</c:v>
                </c:pt>
                <c:pt idx="8">
                  <c:v>92.045127788736394</c:v>
                </c:pt>
                <c:pt idx="9">
                  <c:v>117.03942337793229</c:v>
                </c:pt>
                <c:pt idx="10">
                  <c:v>98.481387044762712</c:v>
                </c:pt>
                <c:pt idx="11">
                  <c:v>107.37471008231201</c:v>
                </c:pt>
                <c:pt idx="12">
                  <c:v>137.01472009306599</c:v>
                </c:pt>
                <c:pt idx="13">
                  <c:v>140.31702444848489</c:v>
                </c:pt>
                <c:pt idx="14">
                  <c:v>101.8473425049912</c:v>
                </c:pt>
                <c:pt idx="15">
                  <c:v>91.565020425054115</c:v>
                </c:pt>
                <c:pt idx="16">
                  <c:v>102.91857691669949</c:v>
                </c:pt>
                <c:pt idx="17">
                  <c:v>140.5287948503555</c:v>
                </c:pt>
                <c:pt idx="18">
                  <c:v>111.7232482591037</c:v>
                </c:pt>
                <c:pt idx="19">
                  <c:v>115.91616327849511</c:v>
                </c:pt>
                <c:pt idx="20">
                  <c:v>111.4456992485903</c:v>
                </c:pt>
                <c:pt idx="21">
                  <c:v>52.030496755695829</c:v>
                </c:pt>
                <c:pt idx="22">
                  <c:v>100.1055657301613</c:v>
                </c:pt>
                <c:pt idx="23">
                  <c:v>198.55662358406019</c:v>
                </c:pt>
                <c:pt idx="24">
                  <c:v>174.34383236748931</c:v>
                </c:pt>
                <c:pt idx="25">
                  <c:v>155.2999482398763</c:v>
                </c:pt>
                <c:pt idx="26">
                  <c:v>195.65073540952841</c:v>
                </c:pt>
                <c:pt idx="27">
                  <c:v>198.0177790208914</c:v>
                </c:pt>
                <c:pt idx="28">
                  <c:v>215.6592072024761</c:v>
                </c:pt>
                <c:pt idx="29">
                  <c:v>125.0819594092598</c:v>
                </c:pt>
                <c:pt idx="30">
                  <c:v>121.1549220657347</c:v>
                </c:pt>
                <c:pt idx="31">
                  <c:v>100.8085643800586</c:v>
                </c:pt>
                <c:pt idx="32">
                  <c:v>115.12248263328181</c:v>
                </c:pt>
                <c:pt idx="33">
                  <c:v>125.7670515615975</c:v>
                </c:pt>
                <c:pt idx="34">
                  <c:v>136.34033751588879</c:v>
                </c:pt>
                <c:pt idx="35">
                  <c:v>121.7370737533891</c:v>
                </c:pt>
                <c:pt idx="36">
                  <c:v>181.58490732151799</c:v>
                </c:pt>
                <c:pt idx="37">
                  <c:v>137.46510371591319</c:v>
                </c:pt>
                <c:pt idx="38">
                  <c:v>170.19930070423629</c:v>
                </c:pt>
                <c:pt idx="39">
                  <c:v>154.46760868533349</c:v>
                </c:pt>
                <c:pt idx="40">
                  <c:v>138.6956525119368</c:v>
                </c:pt>
                <c:pt idx="41">
                  <c:v>200.40442834456749</c:v>
                </c:pt>
                <c:pt idx="42">
                  <c:v>168.22887060546401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FF2-4E1C-9948-45E28B019777}"/>
            </c:ext>
          </c:extLst>
        </c:ser>
        <c:ser>
          <c:idx val="2"/>
          <c:order val="2"/>
          <c:tx>
            <c:strRef>
              <c:f>'Deals by region'!$O$10</c:f>
              <c:strCache>
                <c:ptCount val="1"/>
                <c:pt idx="0">
                  <c:v>Asia</c:v>
                </c:pt>
              </c:strCache>
            </c:strRef>
          </c:tx>
          <c:spPr>
            <a:solidFill>
              <a:schemeClr val="accent3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region'!$P$10:$BG$10</c15:sqref>
                  </c15:fullRef>
                </c:ext>
              </c:extLst>
              <c:f>('Deals by region'!$P$10:$AL$10,'Deals by region'!$AN$10:$BG$10)</c:f>
              <c:numCache>
                <c:formatCode>"$"#,##0.0</c:formatCode>
                <c:ptCount val="43"/>
                <c:pt idx="0">
                  <c:v>15.40964766354009</c:v>
                </c:pt>
                <c:pt idx="1">
                  <c:v>23.363861268825829</c:v>
                </c:pt>
                <c:pt idx="2">
                  <c:v>24.12532817414592</c:v>
                </c:pt>
                <c:pt idx="3">
                  <c:v>33.183636259092999</c:v>
                </c:pt>
                <c:pt idx="4">
                  <c:v>14.53269152110242</c:v>
                </c:pt>
                <c:pt idx="5">
                  <c:v>9.2904446189556555</c:v>
                </c:pt>
                <c:pt idx="6">
                  <c:v>10.48535098392691</c:v>
                </c:pt>
                <c:pt idx="7">
                  <c:v>23.683917697458782</c:v>
                </c:pt>
                <c:pt idx="8">
                  <c:v>23.7658786350881</c:v>
                </c:pt>
                <c:pt idx="9">
                  <c:v>25.75188110258344</c:v>
                </c:pt>
                <c:pt idx="10">
                  <c:v>41.820035709253453</c:v>
                </c:pt>
                <c:pt idx="11">
                  <c:v>26.430277976023419</c:v>
                </c:pt>
                <c:pt idx="12">
                  <c:v>23.121881164328059</c:v>
                </c:pt>
                <c:pt idx="13">
                  <c:v>16.23471692367853</c:v>
                </c:pt>
                <c:pt idx="14">
                  <c:v>19.494930563122601</c:v>
                </c:pt>
                <c:pt idx="15">
                  <c:v>17.30487902387172</c:v>
                </c:pt>
                <c:pt idx="16">
                  <c:v>16.79680243921069</c:v>
                </c:pt>
                <c:pt idx="17">
                  <c:v>18.9721724097109</c:v>
                </c:pt>
                <c:pt idx="18">
                  <c:v>14.98890655788739</c:v>
                </c:pt>
                <c:pt idx="19">
                  <c:v>17.404214329472669</c:v>
                </c:pt>
                <c:pt idx="20">
                  <c:v>16.460761140835899</c:v>
                </c:pt>
                <c:pt idx="21">
                  <c:v>29.585034369724731</c:v>
                </c:pt>
                <c:pt idx="22">
                  <c:v>25.323342091514242</c:v>
                </c:pt>
                <c:pt idx="23">
                  <c:v>35.287418516978001</c:v>
                </c:pt>
                <c:pt idx="24">
                  <c:v>35.821829876624577</c:v>
                </c:pt>
                <c:pt idx="25">
                  <c:v>36.191489056841959</c:v>
                </c:pt>
                <c:pt idx="26">
                  <c:v>46.030837148958661</c:v>
                </c:pt>
                <c:pt idx="27">
                  <c:v>37.124078607684872</c:v>
                </c:pt>
                <c:pt idx="28">
                  <c:v>27.418434942867489</c:v>
                </c:pt>
                <c:pt idx="29">
                  <c:v>31.464686361282372</c:v>
                </c:pt>
                <c:pt idx="30">
                  <c:v>26.71409836657762</c:v>
                </c:pt>
                <c:pt idx="31">
                  <c:v>40.322816930452433</c:v>
                </c:pt>
                <c:pt idx="32">
                  <c:v>21.205584746005371</c:v>
                </c:pt>
                <c:pt idx="33">
                  <c:v>22.49372780716854</c:v>
                </c:pt>
                <c:pt idx="34">
                  <c:v>25.741593812582931</c:v>
                </c:pt>
                <c:pt idx="35">
                  <c:v>22.827916944135161</c:v>
                </c:pt>
                <c:pt idx="36">
                  <c:v>31.977785803454651</c:v>
                </c:pt>
                <c:pt idx="37">
                  <c:v>24.941116507702649</c:v>
                </c:pt>
                <c:pt idx="38">
                  <c:v>40.128728675671987</c:v>
                </c:pt>
                <c:pt idx="39">
                  <c:v>56.123601782193617</c:v>
                </c:pt>
                <c:pt idx="40">
                  <c:v>20.656539682665262</c:v>
                </c:pt>
                <c:pt idx="41">
                  <c:v>23.424383802003231</c:v>
                </c:pt>
                <c:pt idx="42">
                  <c:v>27.69011518193135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FF2-4E1C-9948-45E28B019777}"/>
            </c:ext>
          </c:extLst>
        </c:ser>
        <c:ser>
          <c:idx val="3"/>
          <c:order val="3"/>
          <c:tx>
            <c:strRef>
              <c:f>'Deals by region'!$O$11</c:f>
              <c:strCache>
                <c:ptCount val="1"/>
                <c:pt idx="0">
                  <c:v>Oceania</c:v>
                </c:pt>
              </c:strCache>
            </c:strRef>
          </c:tx>
          <c:spPr>
            <a:solidFill>
              <a:srgbClr val="C6EDEC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region'!$P$11:$BG$11</c15:sqref>
                  </c15:fullRef>
                </c:ext>
              </c:extLst>
              <c:f>('Deals by region'!$P$11:$AL$11,'Deals by region'!$AN$11:$BG$11)</c:f>
              <c:numCache>
                <c:formatCode>"$"#,##0.0</c:formatCode>
                <c:ptCount val="43"/>
                <c:pt idx="0">
                  <c:v>13.114534185097201</c:v>
                </c:pt>
                <c:pt idx="1">
                  <c:v>4.5460653761976646</c:v>
                </c:pt>
                <c:pt idx="2">
                  <c:v>3.893117739866967</c:v>
                </c:pt>
                <c:pt idx="3">
                  <c:v>4.346656784268772</c:v>
                </c:pt>
                <c:pt idx="4">
                  <c:v>5.6445529673425616</c:v>
                </c:pt>
                <c:pt idx="5">
                  <c:v>3.0685555826370541</c:v>
                </c:pt>
                <c:pt idx="6">
                  <c:v>13.052915866400481</c:v>
                </c:pt>
                <c:pt idx="7">
                  <c:v>21.131777075459421</c:v>
                </c:pt>
                <c:pt idx="8">
                  <c:v>12.36482640019593</c:v>
                </c:pt>
                <c:pt idx="9">
                  <c:v>4.1963828791998612</c:v>
                </c:pt>
                <c:pt idx="10">
                  <c:v>3.262507060997474</c:v>
                </c:pt>
                <c:pt idx="11">
                  <c:v>4.0524733907779504</c:v>
                </c:pt>
                <c:pt idx="12">
                  <c:v>5.8572300162684794</c:v>
                </c:pt>
                <c:pt idx="13">
                  <c:v>3.8703160470588589</c:v>
                </c:pt>
                <c:pt idx="14">
                  <c:v>5.0461841418642974</c:v>
                </c:pt>
                <c:pt idx="15">
                  <c:v>10.68743744454326</c:v>
                </c:pt>
                <c:pt idx="16">
                  <c:v>8.0626396945519296</c:v>
                </c:pt>
                <c:pt idx="17">
                  <c:v>8.6217483156653163</c:v>
                </c:pt>
                <c:pt idx="18">
                  <c:v>8.2656412438725972</c:v>
                </c:pt>
                <c:pt idx="19">
                  <c:v>7.3258968929364832</c:v>
                </c:pt>
                <c:pt idx="20">
                  <c:v>5.4572314905818642</c:v>
                </c:pt>
                <c:pt idx="21">
                  <c:v>6.4412749408153482</c:v>
                </c:pt>
                <c:pt idx="22">
                  <c:v>4.9733454753786051</c:v>
                </c:pt>
                <c:pt idx="23">
                  <c:v>10.94263667374361</c:v>
                </c:pt>
                <c:pt idx="24">
                  <c:v>7.7355779299968033</c:v>
                </c:pt>
                <c:pt idx="25">
                  <c:v>13.90690862019194</c:v>
                </c:pt>
                <c:pt idx="26">
                  <c:v>39.916507903265071</c:v>
                </c:pt>
                <c:pt idx="27">
                  <c:v>14.24519046802086</c:v>
                </c:pt>
                <c:pt idx="28">
                  <c:v>11.62643918805805</c:v>
                </c:pt>
                <c:pt idx="29">
                  <c:v>9.6073000569511233</c:v>
                </c:pt>
                <c:pt idx="30">
                  <c:v>10.22161350217748</c:v>
                </c:pt>
                <c:pt idx="31">
                  <c:v>8.6327724853126195</c:v>
                </c:pt>
                <c:pt idx="32">
                  <c:v>8.9454794330692184</c:v>
                </c:pt>
                <c:pt idx="33">
                  <c:v>19.503781914585801</c:v>
                </c:pt>
                <c:pt idx="34">
                  <c:v>8.0156032993408513</c:v>
                </c:pt>
                <c:pt idx="35">
                  <c:v>4.8873457377556866</c:v>
                </c:pt>
                <c:pt idx="36">
                  <c:v>13.991061937929061</c:v>
                </c:pt>
                <c:pt idx="37">
                  <c:v>25.439413080437049</c:v>
                </c:pt>
                <c:pt idx="38">
                  <c:v>10.68031171768401</c:v>
                </c:pt>
                <c:pt idx="39">
                  <c:v>6.9482248021958721</c:v>
                </c:pt>
                <c:pt idx="40">
                  <c:v>9.048775728377942</c:v>
                </c:pt>
                <c:pt idx="41">
                  <c:v>12.089730256609791</c:v>
                </c:pt>
                <c:pt idx="42">
                  <c:v>16.318302450001479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FF2-4E1C-9948-45E28B019777}"/>
            </c:ext>
          </c:extLst>
        </c:ser>
        <c:ser>
          <c:idx val="4"/>
          <c:order val="4"/>
          <c:tx>
            <c:strRef>
              <c:f>'Deals by region'!$O$12</c:f>
              <c:strCache>
                <c:ptCount val="1"/>
                <c:pt idx="0">
                  <c:v>Middle East</c:v>
                </c:pt>
              </c:strCache>
            </c:strRef>
          </c:tx>
          <c:spPr>
            <a:solidFill>
              <a:schemeClr val="accent5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region'!$P$12:$BG$12</c15:sqref>
                  </c15:fullRef>
                </c:ext>
              </c:extLst>
              <c:f>('Deals by region'!$P$12:$AL$12,'Deals by region'!$AN$12:$BG$12)</c:f>
              <c:numCache>
                <c:formatCode>"$"#,##0.0</c:formatCode>
                <c:ptCount val="43"/>
                <c:pt idx="0">
                  <c:v>1.715817148510316</c:v>
                </c:pt>
                <c:pt idx="1">
                  <c:v>1.6083061189739609</c:v>
                </c:pt>
                <c:pt idx="2">
                  <c:v>5.7566584967808847</c:v>
                </c:pt>
                <c:pt idx="3">
                  <c:v>2.5709801909159449</c:v>
                </c:pt>
                <c:pt idx="4">
                  <c:v>1.4916395180302091</c:v>
                </c:pt>
                <c:pt idx="5">
                  <c:v>2.3426368871923371</c:v>
                </c:pt>
                <c:pt idx="6">
                  <c:v>0.93744667730083442</c:v>
                </c:pt>
                <c:pt idx="7">
                  <c:v>1.4632128610422239</c:v>
                </c:pt>
                <c:pt idx="8">
                  <c:v>2.17852503577104</c:v>
                </c:pt>
                <c:pt idx="9">
                  <c:v>1.225467979704072</c:v>
                </c:pt>
                <c:pt idx="10">
                  <c:v>0.44919814153941717</c:v>
                </c:pt>
                <c:pt idx="11">
                  <c:v>1.2763455926477461</c:v>
                </c:pt>
                <c:pt idx="12">
                  <c:v>2.3767781139088209</c:v>
                </c:pt>
                <c:pt idx="13">
                  <c:v>1.2684329003791719</c:v>
                </c:pt>
                <c:pt idx="14">
                  <c:v>1.3382542277339231</c:v>
                </c:pt>
                <c:pt idx="15">
                  <c:v>1.8488137769757691</c:v>
                </c:pt>
                <c:pt idx="16">
                  <c:v>0.53266262387682883</c:v>
                </c:pt>
                <c:pt idx="17">
                  <c:v>1.7502758428954019</c:v>
                </c:pt>
                <c:pt idx="18">
                  <c:v>1.200910020461085</c:v>
                </c:pt>
                <c:pt idx="19">
                  <c:v>1.1184260098238989</c:v>
                </c:pt>
                <c:pt idx="20">
                  <c:v>4.9577014819909397</c:v>
                </c:pt>
                <c:pt idx="21">
                  <c:v>1.7306847880698291</c:v>
                </c:pt>
                <c:pt idx="22">
                  <c:v>1.3113641384402801</c:v>
                </c:pt>
                <c:pt idx="23">
                  <c:v>2.0598556883691241</c:v>
                </c:pt>
                <c:pt idx="24">
                  <c:v>2.5025868813825172</c:v>
                </c:pt>
                <c:pt idx="25">
                  <c:v>4.9190373720317462</c:v>
                </c:pt>
                <c:pt idx="26">
                  <c:v>3.955812244796622</c:v>
                </c:pt>
                <c:pt idx="27">
                  <c:v>5.8230539603764244</c:v>
                </c:pt>
                <c:pt idx="28">
                  <c:v>2.4747829903951279</c:v>
                </c:pt>
                <c:pt idx="29">
                  <c:v>2.0671012125928092</c:v>
                </c:pt>
                <c:pt idx="30">
                  <c:v>1.580337973161392</c:v>
                </c:pt>
                <c:pt idx="31">
                  <c:v>1.470436264998211</c:v>
                </c:pt>
                <c:pt idx="32">
                  <c:v>4.2803148081197229</c:v>
                </c:pt>
                <c:pt idx="33">
                  <c:v>5.3482226609316443</c:v>
                </c:pt>
                <c:pt idx="34">
                  <c:v>3.304739199861098</c:v>
                </c:pt>
                <c:pt idx="35">
                  <c:v>2.0296094477557109</c:v>
                </c:pt>
                <c:pt idx="36">
                  <c:v>3.7022388972426188</c:v>
                </c:pt>
                <c:pt idx="37">
                  <c:v>4.2211424537997253</c:v>
                </c:pt>
                <c:pt idx="38">
                  <c:v>6.102784460753675</c:v>
                </c:pt>
                <c:pt idx="39">
                  <c:v>8.443953205184787</c:v>
                </c:pt>
                <c:pt idx="40">
                  <c:v>5.0806453007751422</c:v>
                </c:pt>
                <c:pt idx="41">
                  <c:v>3.338709530165346</c:v>
                </c:pt>
                <c:pt idx="42">
                  <c:v>1.8755082275682431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FF2-4E1C-9948-45E28B019777}"/>
            </c:ext>
          </c:extLst>
        </c:ser>
        <c:ser>
          <c:idx val="5"/>
          <c:order val="5"/>
          <c:tx>
            <c:strRef>
              <c:f>'Deals by region'!$O$13</c:f>
              <c:strCache>
                <c:ptCount val="1"/>
                <c:pt idx="0">
                  <c:v>Africa</c:v>
                </c:pt>
              </c:strCache>
            </c:strRef>
          </c:tx>
          <c:spPr>
            <a:solidFill>
              <a:srgbClr val="E88F36"/>
            </a:solidFill>
            <a:ln>
              <a:noFill/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region'!$P$13:$BG$13</c15:sqref>
                  </c15:fullRef>
                </c:ext>
              </c:extLst>
              <c:f>('Deals by region'!$P$13:$AL$13,'Deals by region'!$AN$13:$BG$13)</c:f>
              <c:numCache>
                <c:formatCode>"$"#,##0.0</c:formatCode>
                <c:ptCount val="43"/>
                <c:pt idx="0">
                  <c:v>2.9231015917994569</c:v>
                </c:pt>
                <c:pt idx="1">
                  <c:v>2.8580654838971569</c:v>
                </c:pt>
                <c:pt idx="2">
                  <c:v>2.0321229651281789</c:v>
                </c:pt>
                <c:pt idx="3">
                  <c:v>1.9186878482216869</c:v>
                </c:pt>
                <c:pt idx="4">
                  <c:v>2.9659920900888088</c:v>
                </c:pt>
                <c:pt idx="5">
                  <c:v>1.3917786789402371</c:v>
                </c:pt>
                <c:pt idx="6">
                  <c:v>2.1316973794166878</c:v>
                </c:pt>
                <c:pt idx="7">
                  <c:v>1.9964938494635289</c:v>
                </c:pt>
                <c:pt idx="8">
                  <c:v>4.0007225895008567</c:v>
                </c:pt>
                <c:pt idx="9">
                  <c:v>1.6787400267393431</c:v>
                </c:pt>
                <c:pt idx="10">
                  <c:v>6.0030761253672464</c:v>
                </c:pt>
                <c:pt idx="11">
                  <c:v>3.683267002971224</c:v>
                </c:pt>
                <c:pt idx="12">
                  <c:v>3.8494774504123521</c:v>
                </c:pt>
                <c:pt idx="13">
                  <c:v>2.0529074719385632</c:v>
                </c:pt>
                <c:pt idx="14">
                  <c:v>3.7919991348653759</c:v>
                </c:pt>
                <c:pt idx="15">
                  <c:v>2.1732100719678771</c:v>
                </c:pt>
                <c:pt idx="16">
                  <c:v>1.8705262427980449</c:v>
                </c:pt>
                <c:pt idx="17">
                  <c:v>4.2831426374663533</c:v>
                </c:pt>
                <c:pt idx="18">
                  <c:v>2.457783075207074</c:v>
                </c:pt>
                <c:pt idx="19">
                  <c:v>1.89772919056695</c:v>
                </c:pt>
                <c:pt idx="20">
                  <c:v>3.4513306522916141</c:v>
                </c:pt>
                <c:pt idx="21">
                  <c:v>1.038811520301395</c:v>
                </c:pt>
                <c:pt idx="22">
                  <c:v>13.310547905522879</c:v>
                </c:pt>
                <c:pt idx="23">
                  <c:v>2.7903207167843238</c:v>
                </c:pt>
                <c:pt idx="24">
                  <c:v>1.485134034964908</c:v>
                </c:pt>
                <c:pt idx="25">
                  <c:v>1.5697926715430299</c:v>
                </c:pt>
                <c:pt idx="26">
                  <c:v>2.666488194739753</c:v>
                </c:pt>
                <c:pt idx="27">
                  <c:v>2.052639530005254</c:v>
                </c:pt>
                <c:pt idx="28">
                  <c:v>2.296350548993908</c:v>
                </c:pt>
                <c:pt idx="29">
                  <c:v>1.584494239081661</c:v>
                </c:pt>
                <c:pt idx="30">
                  <c:v>2.326295652299446</c:v>
                </c:pt>
                <c:pt idx="31">
                  <c:v>2.6009375267620758</c:v>
                </c:pt>
                <c:pt idx="32">
                  <c:v>2.1201466855575219</c:v>
                </c:pt>
                <c:pt idx="33">
                  <c:v>1.507891680533008</c:v>
                </c:pt>
                <c:pt idx="34">
                  <c:v>2.246192243699177</c:v>
                </c:pt>
                <c:pt idx="35">
                  <c:v>1.8597082779925691</c:v>
                </c:pt>
                <c:pt idx="36">
                  <c:v>1.7480609292316069</c:v>
                </c:pt>
                <c:pt idx="37">
                  <c:v>2.4340105411656978</c:v>
                </c:pt>
                <c:pt idx="38">
                  <c:v>2.029173835840258</c:v>
                </c:pt>
                <c:pt idx="39">
                  <c:v>2.183223267109129</c:v>
                </c:pt>
                <c:pt idx="40">
                  <c:v>3.3094029740544881</c:v>
                </c:pt>
                <c:pt idx="41">
                  <c:v>1.584931882450989</c:v>
                </c:pt>
                <c:pt idx="42">
                  <c:v>1.906316954803964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FF2-4E1C-9948-45E28B019777}"/>
            </c:ext>
          </c:extLst>
        </c:ser>
        <c:ser>
          <c:idx val="6"/>
          <c:order val="6"/>
          <c:tx>
            <c:strRef>
              <c:f>'Deals by region'!$O$14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multiLvlStrRef>
              <c:extLst>
                <c:ext xmlns:c15="http://schemas.microsoft.com/office/drawing/2012/chart" uri="{02D57815-91ED-43cb-92C2-25804820EDAC}">
                  <c15:fullRef>
                    <c15:sqref>'Deals by region'!$P$6:$BG$7</c15:sqref>
                  </c15:fullRef>
                </c:ext>
              </c:extLst>
              <c:f>'Deals by region'!$P$6:$BG$7</c:f>
              <c:multiLvlStrCache>
                <c:ptCount val="43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  <c:pt idx="17">
                    <c:v>Q2</c:v>
                  </c:pt>
                  <c:pt idx="18">
                    <c:v>Q3</c:v>
                  </c:pt>
                  <c:pt idx="19">
                    <c:v>Q4</c:v>
                  </c:pt>
                  <c:pt idx="20">
                    <c:v>Q1</c:v>
                  </c:pt>
                  <c:pt idx="21">
                    <c:v>Q2</c:v>
                  </c:pt>
                  <c:pt idx="22">
                    <c:v>Q3</c:v>
                  </c:pt>
                  <c:pt idx="23">
                    <c:v>Q1</c:v>
                  </c:pt>
                  <c:pt idx="24">
                    <c:v>Q2</c:v>
                  </c:pt>
                  <c:pt idx="25">
                    <c:v>Q3</c:v>
                  </c:pt>
                  <c:pt idx="26">
                    <c:v>Q4</c:v>
                  </c:pt>
                  <c:pt idx="27">
                    <c:v>Q1</c:v>
                  </c:pt>
                  <c:pt idx="28">
                    <c:v>Q2</c:v>
                  </c:pt>
                  <c:pt idx="29">
                    <c:v>Q3</c:v>
                  </c:pt>
                  <c:pt idx="30">
                    <c:v>Q4</c:v>
                  </c:pt>
                  <c:pt idx="31">
                    <c:v>Q1</c:v>
                  </c:pt>
                  <c:pt idx="32">
                    <c:v>Q2</c:v>
                  </c:pt>
                  <c:pt idx="33">
                    <c:v>Q3</c:v>
                  </c:pt>
                  <c:pt idx="34">
                    <c:v>Q4</c:v>
                  </c:pt>
                  <c:pt idx="35">
                    <c:v>Q1</c:v>
                  </c:pt>
                  <c:pt idx="36">
                    <c:v>Q2</c:v>
                  </c:pt>
                  <c:pt idx="37">
                    <c:v>Q3</c:v>
                  </c:pt>
                  <c:pt idx="38">
                    <c:v>Q4</c:v>
                  </c:pt>
                  <c:pt idx="39">
                    <c:v>Q1</c:v>
                  </c:pt>
                  <c:pt idx="40">
                    <c:v>Q2</c:v>
                  </c:pt>
                  <c:pt idx="41">
                    <c:v>Q3</c:v>
                  </c:pt>
                  <c:pt idx="42">
                    <c:v>Q4</c:v>
                  </c:pt>
                </c:lvl>
                <c:lvl>
                  <c:pt idx="0">
                    <c:v>2015</c:v>
                  </c:pt>
                  <c:pt idx="4">
                    <c:v>2016</c:v>
                  </c:pt>
                  <c:pt idx="8">
                    <c:v>2017</c:v>
                  </c:pt>
                  <c:pt idx="12">
                    <c:v>2018</c:v>
                  </c:pt>
                  <c:pt idx="16">
                    <c:v>2019</c:v>
                  </c:pt>
                  <c:pt idx="20">
                    <c:v>2020</c:v>
                  </c:pt>
                  <c:pt idx="23">
                    <c:v>2021</c:v>
                  </c:pt>
                  <c:pt idx="27">
                    <c:v>2022</c:v>
                  </c:pt>
                  <c:pt idx="31">
                    <c:v>2023</c:v>
                  </c:pt>
                  <c:pt idx="35">
                    <c:v>2024</c:v>
                  </c:pt>
                  <c:pt idx="39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'Deals by region'!$P$14:$BG$14</c15:sqref>
                  </c15:fullRef>
                </c:ext>
              </c:extLst>
              <c:f>('Deals by region'!$P$14:$AL$14,'Deals by region'!$AN$14:$BG$14)</c:f>
              <c:numCache>
                <c:formatCode>"$"#,##0.0</c:formatCode>
                <c:ptCount val="43"/>
                <c:pt idx="0">
                  <c:v>4.7058839563874839</c:v>
                </c:pt>
                <c:pt idx="1">
                  <c:v>5.6115462800643829</c:v>
                </c:pt>
                <c:pt idx="2">
                  <c:v>3.675240014334082</c:v>
                </c:pt>
                <c:pt idx="3">
                  <c:v>3.184596605517406</c:v>
                </c:pt>
                <c:pt idx="4">
                  <c:v>4.0431237667493063</c:v>
                </c:pt>
                <c:pt idx="5">
                  <c:v>3.5901309409819788</c:v>
                </c:pt>
                <c:pt idx="6">
                  <c:v>12.563432681473159</c:v>
                </c:pt>
                <c:pt idx="7">
                  <c:v>4.101947261439852</c:v>
                </c:pt>
                <c:pt idx="8">
                  <c:v>3.9132305810505388</c:v>
                </c:pt>
                <c:pt idx="9">
                  <c:v>3.711081741577682</c:v>
                </c:pt>
                <c:pt idx="10">
                  <c:v>4.6037224007090582</c:v>
                </c:pt>
                <c:pt idx="11">
                  <c:v>4.8281247658096396</c:v>
                </c:pt>
                <c:pt idx="12">
                  <c:v>4.893706984999211</c:v>
                </c:pt>
                <c:pt idx="13">
                  <c:v>7.3587747313709997</c:v>
                </c:pt>
                <c:pt idx="14">
                  <c:v>2.5365469541711372</c:v>
                </c:pt>
                <c:pt idx="15">
                  <c:v>3.3563307507908222</c:v>
                </c:pt>
                <c:pt idx="16">
                  <c:v>4.0286251336507624</c:v>
                </c:pt>
                <c:pt idx="17">
                  <c:v>2.2388531192229841</c:v>
                </c:pt>
                <c:pt idx="18">
                  <c:v>3.8093323293800951</c:v>
                </c:pt>
                <c:pt idx="19">
                  <c:v>5.0282438893268004</c:v>
                </c:pt>
                <c:pt idx="20">
                  <c:v>3.4545699372283671</c:v>
                </c:pt>
                <c:pt idx="21">
                  <c:v>2.1469749751370171</c:v>
                </c:pt>
                <c:pt idx="22">
                  <c:v>2.358040890948188</c:v>
                </c:pt>
                <c:pt idx="23">
                  <c:v>12.789199103088089</c:v>
                </c:pt>
                <c:pt idx="24">
                  <c:v>7.6764491548485037</c:v>
                </c:pt>
                <c:pt idx="25">
                  <c:v>6.9371266332169972</c:v>
                </c:pt>
                <c:pt idx="26">
                  <c:v>5.2043491281321188</c:v>
                </c:pt>
                <c:pt idx="27">
                  <c:v>5.3731540338966806</c:v>
                </c:pt>
                <c:pt idx="28">
                  <c:v>4.8177351056429689</c:v>
                </c:pt>
                <c:pt idx="29">
                  <c:v>5.7196399294907971</c:v>
                </c:pt>
                <c:pt idx="30">
                  <c:v>6.8160175644774599</c:v>
                </c:pt>
                <c:pt idx="31">
                  <c:v>3.580052471820212</c:v>
                </c:pt>
                <c:pt idx="32">
                  <c:v>3.0400724085977888</c:v>
                </c:pt>
                <c:pt idx="33">
                  <c:v>5.0930002333992581</c:v>
                </c:pt>
                <c:pt idx="34">
                  <c:v>5.7179706271954309</c:v>
                </c:pt>
                <c:pt idx="35">
                  <c:v>3.2441277229569661</c:v>
                </c:pt>
                <c:pt idx="36">
                  <c:v>5.2655338825771221</c:v>
                </c:pt>
                <c:pt idx="37">
                  <c:v>6.2397957551147334</c:v>
                </c:pt>
                <c:pt idx="38">
                  <c:v>7.4122242032668533</c:v>
                </c:pt>
                <c:pt idx="39">
                  <c:v>28.21906899805483</c:v>
                </c:pt>
                <c:pt idx="40">
                  <c:v>7.5751008060348193</c:v>
                </c:pt>
                <c:pt idx="41">
                  <c:v>6.0553928569148132</c:v>
                </c:pt>
                <c:pt idx="42">
                  <c:v>6.1793725752293707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FF2-4E1C-9948-45E28B019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583899920"/>
        <c:axId val="583214320"/>
      </c:barChart>
      <c:catAx>
        <c:axId val="58389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>
              <a:defRPr sz="850"/>
            </a:pPr>
            <a:endParaRPr lang="en-US"/>
          </a:p>
        </c:txPr>
        <c:crossAx val="583214320"/>
        <c:crosses val="autoZero"/>
        <c:auto val="1"/>
        <c:lblAlgn val="ctr"/>
        <c:lblOffset val="100"/>
        <c:noMultiLvlLbl val="0"/>
      </c:catAx>
      <c:valAx>
        <c:axId val="5832143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spPr>
          <a:ln>
            <a:noFill/>
            <a:prstDash val="solid"/>
          </a:ln>
        </c:spPr>
        <c:txPr>
          <a:bodyPr/>
          <a:lstStyle/>
          <a:p>
            <a:pPr algn="ctr" rtl="0">
              <a:defRPr sz="850"/>
            </a:pPr>
            <a:endParaRPr lang="en-US"/>
          </a:p>
        </c:txPr>
        <c:crossAx val="58389992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850">
              <a:latin typeface="+mj-lt"/>
            </a:defRPr>
          </a:pPr>
          <a:endParaRPr lang="en-US"/>
        </a:p>
      </c:txPr>
    </c:legend>
    <c:plotVisOnly val="1"/>
    <c:dispBlanksAs val="gap"/>
    <c:showDLblsOverMax val="1"/>
  </c:chart>
  <c:spPr>
    <a:noFill/>
    <a:ln>
      <a:noFill/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chart" Target="../charts/chart6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chart" Target="../charts/chart10.xml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image" Target="../media/image3.png"/><Relationship Id="rId4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image" Target="../media/image3.png"/><Relationship Id="rId4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623570</xdr:colOff>
      <xdr:row>4</xdr:row>
      <xdr:rowOff>76200</xdr:rowOff>
    </xdr:from>
    <xdr:to>
      <xdr:col>9</xdr:col>
      <xdr:colOff>463550</xdr:colOff>
      <xdr:row>9</xdr:row>
      <xdr:rowOff>13970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BD20B6E-8124-4C0B-87A0-6DB512CE1217}"/>
            </a:ext>
          </a:extLst>
        </xdr:cNvPr>
        <xdr:cNvSpPr txBox="1"/>
      </xdr:nvSpPr>
      <xdr:spPr>
        <a:xfrm>
          <a:off x="467360" y="906780"/>
          <a:ext cx="9745980" cy="8140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3000" b="1" i="0" u="none" strike="noStrike">
              <a:solidFill>
                <a:srgbClr val="FFFFFF"/>
              </a:solidFill>
              <a:effectLst/>
              <a:latin typeface="Calibri Light" panose="020F0302020204030204" pitchFamily="34" charset="0"/>
              <a:ea typeface="+mn-ea"/>
              <a:cs typeface="+mn-cs"/>
            </a:rPr>
            <a:t>Thank you for downloading</a:t>
          </a:r>
          <a:r>
            <a:rPr lang="en-US" sz="3000" b="1">
              <a:solidFill>
                <a:srgbClr val="FFFFFF"/>
              </a:solidFill>
              <a:effectLst/>
              <a:latin typeface="Calibri Light" panose="020F0302020204030204" pitchFamily="34" charset="0"/>
            </a:rPr>
            <a:t> </a:t>
          </a:r>
        </a:p>
        <a:p>
          <a:pPr algn="l"/>
          <a:endParaRPr lang="en-US" sz="3000" b="1">
            <a:solidFill>
              <a:srgbClr val="FFFFFF"/>
            </a:solidFill>
            <a:latin typeface="Calibri Light" panose="020F0302020204030204" pitchFamily="34" charset="0"/>
          </a:endParaRPr>
        </a:p>
      </xdr:txBody>
    </xdr:sp>
    <xdr:clientData/>
  </xdr:twoCellAnchor>
  <xdr:twoCellAnchor>
    <xdr:from>
      <xdr:col>0</xdr:col>
      <xdr:colOff>660401</xdr:colOff>
      <xdr:row>9</xdr:row>
      <xdr:rowOff>67946</xdr:rowOff>
    </xdr:from>
    <xdr:to>
      <xdr:col>5</xdr:col>
      <xdr:colOff>666750</xdr:colOff>
      <xdr:row>16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B242AFFF-1D80-4376-A017-BA2587F6C383}"/>
            </a:ext>
          </a:extLst>
        </xdr:cNvPr>
        <xdr:cNvSpPr txBox="1"/>
      </xdr:nvSpPr>
      <xdr:spPr>
        <a:xfrm>
          <a:off x="469901" y="1774826"/>
          <a:ext cx="6791959" cy="11969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This workbook contains the corresponding charts and tables from the</a:t>
          </a:r>
          <a:r>
            <a:rPr lang="en-US" sz="1300" b="0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2025 Annual Global PE </a:t>
          </a:r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First Look. All datasets</a:t>
          </a:r>
          <a:r>
            <a:rPr lang="en-US" sz="1300" b="0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are current through December 31, 2025</a:t>
          </a:r>
          <a:r>
            <a:rPr lang="en-US" sz="1300" b="0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. Please feel free to contact us if you have any questions, comments, or suggestions for improving this dataset.</a:t>
          </a:r>
        </a:p>
      </xdr:txBody>
    </xdr:sp>
    <xdr:clientData/>
  </xdr:twoCellAnchor>
  <xdr:twoCellAnchor>
    <xdr:from>
      <xdr:col>6</xdr:col>
      <xdr:colOff>247650</xdr:colOff>
      <xdr:row>6</xdr:row>
      <xdr:rowOff>58420</xdr:rowOff>
    </xdr:from>
    <xdr:to>
      <xdr:col>6</xdr:col>
      <xdr:colOff>261620</xdr:colOff>
      <xdr:row>30</xdr:row>
      <xdr:rowOff>146050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F3405D15-B9FC-4E69-826D-E64C96E62F1C}"/>
            </a:ext>
          </a:extLst>
        </xdr:cNvPr>
        <xdr:cNvCxnSpPr/>
      </xdr:nvCxnSpPr>
      <xdr:spPr>
        <a:xfrm flipH="1">
          <a:off x="7631430" y="1239520"/>
          <a:ext cx="13970" cy="4210050"/>
        </a:xfrm>
        <a:prstGeom prst="line">
          <a:avLst/>
        </a:prstGeom>
        <a:ln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695378</xdr:colOff>
      <xdr:row>7</xdr:row>
      <xdr:rowOff>95830</xdr:rowOff>
    </xdr:from>
    <xdr:to>
      <xdr:col>9</xdr:col>
      <xdr:colOff>18553</xdr:colOff>
      <xdr:row>18</xdr:row>
      <xdr:rowOff>147952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EE99811-AD52-4338-AD09-042C13482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715656" y="1464608"/>
          <a:ext cx="1566841" cy="2027677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809750" cy="482600"/>
    <xdr:pic>
      <xdr:nvPicPr>
        <xdr:cNvPr id="6" name="Picture 5">
          <a:extLst>
            <a:ext uri="{FF2B5EF4-FFF2-40B4-BE49-F238E27FC236}">
              <a16:creationId xmlns:a16="http://schemas.microsoft.com/office/drawing/2014/main" id="{ABA9A731-56F8-42DB-8A0B-64C9B9153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09750" cy="4826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oneCellAnchor>
  <xdr:twoCellAnchor>
    <xdr:from>
      <xdr:col>2</xdr:col>
      <xdr:colOff>57150</xdr:colOff>
      <xdr:row>0</xdr:row>
      <xdr:rowOff>76200</xdr:rowOff>
    </xdr:from>
    <xdr:to>
      <xdr:col>8</xdr:col>
      <xdr:colOff>114300</xdr:colOff>
      <xdr:row>5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C3CAFD3-AABF-4E77-B29D-8DD87510CE6A}"/>
            </a:ext>
          </a:extLst>
        </xdr:cNvPr>
        <xdr:cNvSpPr txBox="1"/>
      </xdr:nvSpPr>
      <xdr:spPr>
        <a:xfrm>
          <a:off x="2175510" y="76200"/>
          <a:ext cx="6899910" cy="11010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SEATTLE  |  NEW YORK  |  LONDON  |  SAN</a:t>
          </a:r>
          <a:r>
            <a:rPr lang="en-US" sz="11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FRANCISCO </a:t>
          </a:r>
          <a:r>
            <a:rPr lang="en-US" sz="11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|  SINGAPORE</a:t>
          </a:r>
          <a:endParaRPr lang="en-US">
            <a:solidFill>
              <a:schemeClr val="bg1"/>
            </a:solidFill>
            <a:effectLst/>
          </a:endParaRPr>
        </a:p>
        <a:p>
          <a:pPr algn="l"/>
          <a:endParaRPr lang="en-US" sz="1100" b="0" i="0" u="none" strike="noStrike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en-US" sz="800" b="0" i="0" u="none" strike="noStrike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The financial information technology trusted by leading investors, companies, and advisors.</a:t>
          </a:r>
          <a:r>
            <a:rPr lang="en-US" sz="800">
              <a:solidFill>
                <a:schemeClr val="bg1"/>
              </a:solidFill>
            </a:rPr>
            <a:t>  </a:t>
          </a:r>
        </a:p>
      </xdr:txBody>
    </xdr:sp>
    <xdr:clientData/>
  </xdr:twoCellAnchor>
  <xdr:twoCellAnchor>
    <xdr:from>
      <xdr:col>0</xdr:col>
      <xdr:colOff>628650</xdr:colOff>
      <xdr:row>7</xdr:row>
      <xdr:rowOff>47625</xdr:rowOff>
    </xdr:from>
    <xdr:to>
      <xdr:col>5</xdr:col>
      <xdr:colOff>552449</xdr:colOff>
      <xdr:row>9</xdr:row>
      <xdr:rowOff>161926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2DB78AE-312D-4B5E-BF38-614796AC46F6}"/>
            </a:ext>
          </a:extLst>
        </xdr:cNvPr>
        <xdr:cNvSpPr txBox="1"/>
      </xdr:nvSpPr>
      <xdr:spPr>
        <a:xfrm>
          <a:off x="468630" y="1403985"/>
          <a:ext cx="6678929" cy="4648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50" b="1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The</a:t>
          </a:r>
          <a:r>
            <a:rPr lang="en-US" sz="1450" b="1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2025 Annual Global PE</a:t>
          </a:r>
          <a:r>
            <a:rPr lang="en-US" sz="1450" b="1" i="0" u="none" strike="noStrike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First</a:t>
          </a:r>
          <a:r>
            <a:rPr lang="en-US" sz="1450" b="1" i="0" u="none" strike="noStrike" baseline="0">
              <a:solidFill>
                <a:srgbClr val="FFFFFF"/>
              </a:solidFill>
              <a:effectLst/>
              <a:latin typeface="+mn-lt"/>
              <a:ea typeface="+mn-ea"/>
              <a:cs typeface="+mn-cs"/>
            </a:rPr>
            <a:t> Look</a:t>
          </a:r>
          <a:endParaRPr lang="en-US" sz="1450" b="1">
            <a:solidFill>
              <a:srgbClr val="FFFFFF"/>
            </a:solidFill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1599867</xdr:colOff>
      <xdr:row>3</xdr:row>
      <xdr:rowOff>43494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64CB91-6573-4D60-8F54-980BB2EFB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9915" cy="46078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12</xdr:col>
      <xdr:colOff>548631</xdr:colOff>
      <xdr:row>41</xdr:row>
      <xdr:rowOff>44450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FA6271E-301E-4D1F-A2D6-9BCB958115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24</xdr:col>
      <xdr:colOff>450808</xdr:colOff>
      <xdr:row>77</xdr:row>
      <xdr:rowOff>69850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00AF9B3-5E2C-481C-B934-19D5246D80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13</xdr:col>
      <xdr:colOff>6350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96962F-752F-48DD-9E7B-DD5D4C44AB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0</xdr:colOff>
      <xdr:row>11</xdr:row>
      <xdr:rowOff>0</xdr:rowOff>
    </xdr:from>
    <xdr:to>
      <xdr:col>37</xdr:col>
      <xdr:colOff>444500</xdr:colOff>
      <xdr:row>29</xdr:row>
      <xdr:rowOff>12700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792539-1064-4344-8FE9-124BD5776C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36</xdr:row>
      <xdr:rowOff>0</xdr:rowOff>
    </xdr:from>
    <xdr:to>
      <xdr:col>37</xdr:col>
      <xdr:colOff>444500</xdr:colOff>
      <xdr:row>54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9D96B19-4088-4900-A905-DE71D4F8DC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1602164</xdr:colOff>
      <xdr:row>3</xdr:row>
      <xdr:rowOff>12933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6879C1-AB05-4D5C-84DC-D823A119CF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49814" cy="470133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36</xdr:row>
      <xdr:rowOff>0</xdr:rowOff>
    </xdr:from>
    <xdr:to>
      <xdr:col>13</xdr:col>
      <xdr:colOff>6350</xdr:colOff>
      <xdr:row>54</xdr:row>
      <xdr:rowOff>-1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2212951-253C-40C1-9B94-BB5D28F6AC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13</xdr:col>
      <xdr:colOff>8128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33</xdr:col>
      <xdr:colOff>349770</xdr:colOff>
      <xdr:row>33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1668431</xdr:colOff>
      <xdr:row>3</xdr:row>
      <xdr:rowOff>3957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B73FA76-DD59-4328-9E70-63F23021DD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15</xdr:col>
      <xdr:colOff>0</xdr:colOff>
      <xdr:row>44</xdr:row>
      <xdr:rowOff>0</xdr:rowOff>
    </xdr:from>
    <xdr:to>
      <xdr:col>33</xdr:col>
      <xdr:colOff>349770</xdr:colOff>
      <xdr:row>62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2B4DB6-4AA1-4A19-8126-F3E204887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13</xdr:col>
      <xdr:colOff>8128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37</xdr:col>
      <xdr:colOff>444500</xdr:colOff>
      <xdr:row>33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37</xdr:col>
      <xdr:colOff>444500</xdr:colOff>
      <xdr:row>62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1667887</xdr:colOff>
      <xdr:row>3</xdr:row>
      <xdr:rowOff>9400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5C8267-7030-49C4-84D6-570CBBB03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1599867</xdr:colOff>
      <xdr:row>3</xdr:row>
      <xdr:rowOff>43494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D371DC-4E3E-444F-B7D4-9CF6F5DB2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58947" cy="466404"/>
        </a:xfrm>
        <a:prstGeom prst="rect">
          <a:avLst/>
        </a:prstGeom>
        <a:solidFill>
          <a:sysClr val="window" lastClr="FFFFFF"/>
        </a:solidFill>
      </xdr:spPr>
    </xdr:pic>
    <xdr:clientData/>
  </xdr:twoCellAnchor>
  <xdr:twoCellAnchor>
    <xdr:from>
      <xdr:col>2</xdr:col>
      <xdr:colOff>0</xdr:colOff>
      <xdr:row>14</xdr:row>
      <xdr:rowOff>0</xdr:rowOff>
    </xdr:from>
    <xdr:to>
      <xdr:col>12</xdr:col>
      <xdr:colOff>548631</xdr:colOff>
      <xdr:row>41</xdr:row>
      <xdr:rowOff>44450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6B87E61-4087-40DD-B1C5-8BAD36E3B4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24</xdr:col>
      <xdr:colOff>450808</xdr:colOff>
      <xdr:row>77</xdr:row>
      <xdr:rowOff>69850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4EF0B00-E8FF-4BA5-B762-79319022B1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13</xdr:col>
      <xdr:colOff>8128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AABF7A0-031F-49DC-AFC6-88E497AC59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13</xdr:col>
      <xdr:colOff>6350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5337B5-6C90-4A1A-B830-61D3552C1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0</xdr:colOff>
      <xdr:row>15</xdr:row>
      <xdr:rowOff>0</xdr:rowOff>
    </xdr:from>
    <xdr:to>
      <xdr:col>37</xdr:col>
      <xdr:colOff>444500</xdr:colOff>
      <xdr:row>33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8D4F71-E24E-4E6E-A41A-8392BBF95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0</xdr:colOff>
      <xdr:row>44</xdr:row>
      <xdr:rowOff>0</xdr:rowOff>
    </xdr:from>
    <xdr:to>
      <xdr:col>37</xdr:col>
      <xdr:colOff>444500</xdr:colOff>
      <xdr:row>62</xdr:row>
      <xdr:rowOff>12700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28BE2CD-5146-4125-ADFA-F2E15A1311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1667887</xdr:colOff>
      <xdr:row>3</xdr:row>
      <xdr:rowOff>9400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505A8DB-7021-4401-84C2-0B0394617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10</xdr:row>
      <xdr:rowOff>0</xdr:rowOff>
    </xdr:from>
    <xdr:to>
      <xdr:col>12</xdr:col>
      <xdr:colOff>537210</xdr:colOff>
      <xdr:row>33</xdr:row>
      <xdr:rowOff>3810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235327</xdr:colOff>
      <xdr:row>3</xdr:row>
      <xdr:rowOff>58930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8955F6F-A6D3-48A9-B6CE-960ADDAD3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44</xdr:row>
      <xdr:rowOff>0</xdr:rowOff>
    </xdr:from>
    <xdr:to>
      <xdr:col>11</xdr:col>
      <xdr:colOff>71120</xdr:colOff>
      <xdr:row>62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15</xdr:row>
      <xdr:rowOff>0</xdr:rowOff>
    </xdr:from>
    <xdr:to>
      <xdr:col>11</xdr:col>
      <xdr:colOff>71120</xdr:colOff>
      <xdr:row>33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1667887</xdr:colOff>
      <xdr:row>3</xdr:row>
      <xdr:rowOff>9400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035C9EE-DF60-4846-ACC9-4821CEFAF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26967" cy="46660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PB NEW BRAND">
  <a:themeElements>
    <a:clrScheme name="PB Rebrand Default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1C5080"/>
      </a:accent1>
      <a:accent2>
        <a:srgbClr val="6185A6"/>
      </a:accent2>
      <a:accent3>
        <a:srgbClr val="40C2C9"/>
      </a:accent3>
      <a:accent4>
        <a:srgbClr val="C3EDEB"/>
      </a:accent4>
      <a:accent5>
        <a:srgbClr val="F5C914"/>
      </a:accent5>
      <a:accent6>
        <a:srgbClr val="FAF56B"/>
      </a:accent6>
      <a:hlink>
        <a:srgbClr val="0563C1"/>
      </a:hlink>
      <a:folHlink>
        <a:srgbClr val="954F7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PB Rebrand Default">
    <a:dk1>
      <a:srgbClr val="000000"/>
    </a:dk1>
    <a:lt1>
      <a:srgbClr val="FFFFFF"/>
    </a:lt1>
    <a:dk2>
      <a:srgbClr val="44546A"/>
    </a:dk2>
    <a:lt2>
      <a:srgbClr val="E7E6E6"/>
    </a:lt2>
    <a:accent1>
      <a:srgbClr val="1C5080"/>
    </a:accent1>
    <a:accent2>
      <a:srgbClr val="6185A6"/>
    </a:accent2>
    <a:accent3>
      <a:srgbClr val="40C2C9"/>
    </a:accent3>
    <a:accent4>
      <a:srgbClr val="C3EDEB"/>
    </a:accent4>
    <a:accent5>
      <a:srgbClr val="F5C914"/>
    </a:accent5>
    <a:accent6>
      <a:srgbClr val="FAF56B"/>
    </a:accent6>
    <a:hlink>
      <a:srgbClr val="0563C1"/>
    </a:hlink>
    <a:folHlink>
      <a:srgbClr val="954F72"/>
    </a:folHlink>
  </a:clrScheme>
  <a:fontScheme name="Custom 2">
    <a:majorFont>
      <a:latin typeface="Whitney Cond SSm Light"/>
      <a:ea typeface=""/>
      <a:cs typeface=""/>
    </a:majorFont>
    <a:minorFont>
      <a:latin typeface="Whitney Cond SSm Light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3695D-9285-4D0D-B09F-9B50EF7EB9E3}">
  <sheetPr codeName="Sheet31"/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3FADF-CF7D-4B0B-B5C1-6B919353B694}">
  <sheetPr>
    <tabColor theme="4"/>
  </sheetPr>
  <dimension ref="A1:BI62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4140625" style="3" customWidth="1"/>
    <col min="3" max="14" width="6.58203125" style="3" customWidth="1"/>
    <col min="15" max="15" width="25.41406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6"/>
      <c r="E3" s="47"/>
      <c r="F3" s="47"/>
      <c r="G3" s="47"/>
      <c r="H3" s="47"/>
      <c r="I3" s="47"/>
      <c r="J3" s="46"/>
      <c r="K3" s="46"/>
      <c r="L3" s="46"/>
      <c r="M3" s="46"/>
      <c r="N3" s="46"/>
    </row>
    <row r="4" spans="1:61" ht="12" customHeight="1" x14ac:dyDescent="0.25">
      <c r="C4" s="48"/>
      <c r="D4" s="49"/>
      <c r="E4" s="50"/>
      <c r="F4" s="50"/>
      <c r="G4" s="50"/>
      <c r="H4" s="50"/>
      <c r="I4" s="50"/>
      <c r="J4" s="49"/>
      <c r="K4" s="49"/>
      <c r="L4" s="49"/>
      <c r="M4" s="49"/>
      <c r="N4" s="49"/>
    </row>
    <row r="5" spans="1:61" ht="15" customHeight="1" x14ac:dyDescent="0.35">
      <c r="C5" s="48"/>
      <c r="D5" s="49"/>
      <c r="E5" s="50"/>
      <c r="F5" s="50"/>
      <c r="G5" s="50"/>
      <c r="H5" s="50"/>
      <c r="I5" s="50"/>
      <c r="J5" s="49"/>
      <c r="K5" s="49"/>
      <c r="L5" s="49"/>
      <c r="M5" s="49"/>
      <c r="N5" s="49"/>
      <c r="O5" s="51"/>
      <c r="P5" s="52" t="s">
        <v>64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</row>
    <row r="6" spans="1:61" ht="15.65" customHeight="1" x14ac:dyDescent="0.35">
      <c r="C6" s="52" t="s">
        <v>63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1"/>
      <c r="P6" s="132">
        <v>2015</v>
      </c>
      <c r="Q6" s="133"/>
      <c r="R6" s="133"/>
      <c r="S6" s="133"/>
      <c r="T6" s="132">
        <v>2016</v>
      </c>
      <c r="U6" s="133"/>
      <c r="V6" s="133"/>
      <c r="W6" s="133"/>
      <c r="X6" s="132">
        <v>2017</v>
      </c>
      <c r="Y6" s="133"/>
      <c r="Z6" s="133"/>
      <c r="AA6" s="133"/>
      <c r="AB6" s="132">
        <v>2018</v>
      </c>
      <c r="AC6" s="133"/>
      <c r="AD6" s="133"/>
      <c r="AE6" s="133"/>
      <c r="AF6" s="132">
        <v>2019</v>
      </c>
      <c r="AG6" s="133"/>
      <c r="AH6" s="133"/>
      <c r="AI6" s="133"/>
      <c r="AJ6" s="132">
        <v>2020</v>
      </c>
      <c r="AK6" s="133"/>
      <c r="AL6" s="133"/>
      <c r="AM6" s="133"/>
      <c r="AN6" s="132">
        <v>2021</v>
      </c>
      <c r="AO6" s="133"/>
      <c r="AP6" s="133"/>
      <c r="AQ6" s="133"/>
      <c r="AR6" s="132">
        <v>2022</v>
      </c>
      <c r="AS6" s="133"/>
      <c r="AT6" s="133"/>
      <c r="AU6" s="133"/>
      <c r="AV6" s="132">
        <v>2023</v>
      </c>
      <c r="AW6" s="133"/>
      <c r="AX6" s="133"/>
      <c r="AY6" s="133"/>
      <c r="AZ6" s="132">
        <v>2024</v>
      </c>
      <c r="BA6" s="133"/>
      <c r="BB6" s="133"/>
      <c r="BC6" s="133"/>
      <c r="BD6" s="134">
        <v>2025</v>
      </c>
      <c r="BE6" s="133"/>
      <c r="BF6" s="133"/>
      <c r="BG6" s="135"/>
    </row>
    <row r="7" spans="1:61" ht="11.15" customHeight="1" x14ac:dyDescent="0.25">
      <c r="A7" s="53"/>
      <c r="C7" s="54">
        <v>2015</v>
      </c>
      <c r="D7" s="55">
        <v>2016</v>
      </c>
      <c r="E7" s="55">
        <v>2017</v>
      </c>
      <c r="F7" s="55">
        <v>2018</v>
      </c>
      <c r="G7" s="55">
        <v>2019</v>
      </c>
      <c r="H7" s="55">
        <v>2020</v>
      </c>
      <c r="I7" s="55">
        <v>2021</v>
      </c>
      <c r="J7" s="55">
        <v>2022</v>
      </c>
      <c r="K7" s="55">
        <v>2023</v>
      </c>
      <c r="L7" s="55">
        <v>2024</v>
      </c>
      <c r="M7" s="7">
        <v>2025</v>
      </c>
      <c r="O7" s="51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3"/>
      <c r="B8" s="56" t="s">
        <v>20</v>
      </c>
      <c r="C8" s="57">
        <v>382.22644965986541</v>
      </c>
      <c r="D8" s="57">
        <v>340.56121652747203</v>
      </c>
      <c r="E8" s="57">
        <v>395.68537536270122</v>
      </c>
      <c r="F8" s="57">
        <v>421.16800301950019</v>
      </c>
      <c r="G8" s="57">
        <v>326.52707343059308</v>
      </c>
      <c r="H8" s="57">
        <v>481.62627221520989</v>
      </c>
      <c r="I8" s="57">
        <v>881.93882923664921</v>
      </c>
      <c r="J8" s="57">
        <v>337.2280935333485</v>
      </c>
      <c r="K8" s="57">
        <v>299.60963159345761</v>
      </c>
      <c r="L8" s="57">
        <v>423.2578059430524</v>
      </c>
      <c r="M8" s="58">
        <v>727.15888551213118</v>
      </c>
      <c r="O8" s="59" t="s">
        <v>20</v>
      </c>
      <c r="P8" s="60">
        <v>73.549411557341088</v>
      </c>
      <c r="Q8" s="60">
        <v>115.3229382232783</v>
      </c>
      <c r="R8" s="60">
        <v>100.74836396708641</v>
      </c>
      <c r="S8" s="60">
        <v>92.605735912159616</v>
      </c>
      <c r="T8" s="60">
        <v>67.227250365879698</v>
      </c>
      <c r="U8" s="60">
        <v>83.60089665434738</v>
      </c>
      <c r="V8" s="60">
        <v>83.619392267274506</v>
      </c>
      <c r="W8" s="60">
        <v>106.1136772399703</v>
      </c>
      <c r="X8" s="60">
        <v>92.612179889862219</v>
      </c>
      <c r="Y8" s="60">
        <v>104.7843784767571</v>
      </c>
      <c r="Z8" s="60">
        <v>101.1214700489578</v>
      </c>
      <c r="AA8" s="60">
        <v>97.167346947124059</v>
      </c>
      <c r="AB8" s="60">
        <v>114.08391937472121</v>
      </c>
      <c r="AC8" s="60">
        <v>112.75791277520371</v>
      </c>
      <c r="AD8" s="60">
        <v>105.3626959108866</v>
      </c>
      <c r="AE8" s="60">
        <v>88.963474958688678</v>
      </c>
      <c r="AF8" s="60">
        <v>72.317734278528107</v>
      </c>
      <c r="AG8" s="60">
        <v>104.2622354943542</v>
      </c>
      <c r="AH8" s="60">
        <v>83.077021426279003</v>
      </c>
      <c r="AI8" s="60">
        <v>66.870082231431795</v>
      </c>
      <c r="AJ8" s="60">
        <v>87.130880965101639</v>
      </c>
      <c r="AK8" s="60">
        <v>41.742593481720967</v>
      </c>
      <c r="AL8" s="60">
        <v>153.83784581215201</v>
      </c>
      <c r="AM8" s="60">
        <v>198.91495195623531</v>
      </c>
      <c r="AN8" s="60">
        <v>171.73348202150481</v>
      </c>
      <c r="AO8" s="60">
        <v>279.90573193946341</v>
      </c>
      <c r="AP8" s="60">
        <v>234.24494829878071</v>
      </c>
      <c r="AQ8" s="60">
        <v>196.05466697690039</v>
      </c>
      <c r="AR8" s="60">
        <v>96.493548956520101</v>
      </c>
      <c r="AS8" s="60">
        <v>90.794579067662212</v>
      </c>
      <c r="AT8" s="60">
        <v>86.610462270525744</v>
      </c>
      <c r="AU8" s="60">
        <v>63.329503238640463</v>
      </c>
      <c r="AV8" s="60">
        <v>70.089700629572761</v>
      </c>
      <c r="AW8" s="60">
        <v>87.268725597780175</v>
      </c>
      <c r="AX8" s="60">
        <v>58.60284258208862</v>
      </c>
      <c r="AY8" s="60">
        <v>83.648362784015987</v>
      </c>
      <c r="AZ8" s="60">
        <v>99.716913304991266</v>
      </c>
      <c r="BA8" s="60">
        <v>73.723401472068304</v>
      </c>
      <c r="BB8" s="60">
        <v>114.1757466329569</v>
      </c>
      <c r="BC8" s="60">
        <v>135.64174453303599</v>
      </c>
      <c r="BD8" s="60">
        <v>245.96993730985261</v>
      </c>
      <c r="BE8" s="60">
        <v>156.4319318473745</v>
      </c>
      <c r="BF8" s="60">
        <v>102.35400167645589</v>
      </c>
      <c r="BG8" s="61">
        <v>222.40301467844819</v>
      </c>
    </row>
    <row r="9" spans="1:61" ht="12" customHeight="1" x14ac:dyDescent="0.25">
      <c r="B9" s="62" t="s">
        <v>21</v>
      </c>
      <c r="C9" s="63">
        <v>299.32076629830652</v>
      </c>
      <c r="D9" s="63">
        <v>251.36550071612101</v>
      </c>
      <c r="E9" s="63">
        <v>265.91181109394938</v>
      </c>
      <c r="F9" s="63">
        <v>265.91785838837899</v>
      </c>
      <c r="G9" s="63">
        <v>238.7221055069227</v>
      </c>
      <c r="H9" s="63">
        <v>241.40645751892231</v>
      </c>
      <c r="I9" s="63">
        <v>494.15591931702983</v>
      </c>
      <c r="J9" s="63">
        <v>281.04868709983418</v>
      </c>
      <c r="K9" s="63">
        <v>293.8039433778419</v>
      </c>
      <c r="L9" s="63">
        <v>297.11194390657062</v>
      </c>
      <c r="M9" s="64">
        <v>299.80039512751</v>
      </c>
      <c r="O9" s="65" t="s">
        <v>21</v>
      </c>
      <c r="P9" s="66">
        <v>72.957013326316911</v>
      </c>
      <c r="Q9" s="66">
        <v>71.762629489133971</v>
      </c>
      <c r="R9" s="66">
        <v>66.395244432677615</v>
      </c>
      <c r="S9" s="66">
        <v>88.205879050178041</v>
      </c>
      <c r="T9" s="66">
        <v>50.568388061063693</v>
      </c>
      <c r="U9" s="66">
        <v>82.127216477022941</v>
      </c>
      <c r="V9" s="66">
        <v>46.55910589613304</v>
      </c>
      <c r="W9" s="66">
        <v>72.110790281901373</v>
      </c>
      <c r="X9" s="66">
        <v>47.930834707544498</v>
      </c>
      <c r="Y9" s="66">
        <v>88.312174276023129</v>
      </c>
      <c r="Z9" s="66">
        <v>58.380898069415167</v>
      </c>
      <c r="AA9" s="66">
        <v>71.287904040966652</v>
      </c>
      <c r="AB9" s="66">
        <v>52.41361846491457</v>
      </c>
      <c r="AC9" s="66">
        <v>88.365689268710355</v>
      </c>
      <c r="AD9" s="66">
        <v>58.468767828279603</v>
      </c>
      <c r="AE9" s="66">
        <v>66.669782826474474</v>
      </c>
      <c r="AF9" s="66">
        <v>42.914010260832001</v>
      </c>
      <c r="AG9" s="66">
        <v>51.236847832819151</v>
      </c>
      <c r="AH9" s="66">
        <v>83.012981960898131</v>
      </c>
      <c r="AI9" s="66">
        <v>61.558265452373448</v>
      </c>
      <c r="AJ9" s="66">
        <v>63.030625943383477</v>
      </c>
      <c r="AK9" s="66">
        <v>33.924187769135912</v>
      </c>
      <c r="AL9" s="66">
        <v>51.495373303728293</v>
      </c>
      <c r="AM9" s="66">
        <v>92.956270502674627</v>
      </c>
      <c r="AN9" s="66">
        <v>111.83398459444039</v>
      </c>
      <c r="AO9" s="66">
        <v>129.02569609622469</v>
      </c>
      <c r="AP9" s="66">
        <v>112.9213938558463</v>
      </c>
      <c r="AQ9" s="66">
        <v>140.37484477051831</v>
      </c>
      <c r="AR9" s="66">
        <v>86.51033486977839</v>
      </c>
      <c r="AS9" s="66">
        <v>84.601817955602357</v>
      </c>
      <c r="AT9" s="66">
        <v>52.070106803096159</v>
      </c>
      <c r="AU9" s="66">
        <v>57.866427471357269</v>
      </c>
      <c r="AV9" s="66">
        <v>42.92215546829398</v>
      </c>
      <c r="AW9" s="66">
        <v>74.038757024189508</v>
      </c>
      <c r="AX9" s="66">
        <v>108.3862763802572</v>
      </c>
      <c r="AY9" s="66">
        <v>68.456754505101188</v>
      </c>
      <c r="AZ9" s="66">
        <v>67.72822797362511</v>
      </c>
      <c r="BA9" s="66">
        <v>98.689110472411826</v>
      </c>
      <c r="BB9" s="66">
        <v>57.654525662188789</v>
      </c>
      <c r="BC9" s="66">
        <v>73.040079798344806</v>
      </c>
      <c r="BD9" s="66">
        <v>59.774907252823091</v>
      </c>
      <c r="BE9" s="66">
        <v>60.842820073885242</v>
      </c>
      <c r="BF9" s="66">
        <v>99.652928567392848</v>
      </c>
      <c r="BG9" s="67">
        <v>79.529739233408847</v>
      </c>
    </row>
    <row r="10" spans="1:61" ht="12" customHeight="1" x14ac:dyDescent="0.25">
      <c r="B10" s="62" t="s">
        <v>22</v>
      </c>
      <c r="C10" s="68">
        <v>80.852697271707996</v>
      </c>
      <c r="D10" s="68">
        <v>101.0593860667931</v>
      </c>
      <c r="E10" s="68">
        <v>95.108258597625451</v>
      </c>
      <c r="F10" s="68">
        <v>174.33993638675261</v>
      </c>
      <c r="G10" s="68">
        <v>42.780476748155962</v>
      </c>
      <c r="H10" s="68">
        <v>112.7629637328576</v>
      </c>
      <c r="I10" s="68">
        <v>267.58903182116489</v>
      </c>
      <c r="J10" s="68">
        <v>156.88486401573769</v>
      </c>
      <c r="K10" s="68">
        <v>113.0730386399397</v>
      </c>
      <c r="L10" s="68">
        <v>126.8922120055953</v>
      </c>
      <c r="M10" s="69">
        <v>181.98959783499399</v>
      </c>
      <c r="O10" s="65" t="s">
        <v>22</v>
      </c>
      <c r="P10" s="70">
        <v>9.2690898811502489</v>
      </c>
      <c r="Q10" s="70">
        <v>16.932035319792369</v>
      </c>
      <c r="R10" s="70">
        <v>14.90089391874414</v>
      </c>
      <c r="S10" s="70">
        <v>39.750678152021237</v>
      </c>
      <c r="T10" s="70">
        <v>12.261169606943239</v>
      </c>
      <c r="U10" s="70">
        <v>6.7735503601312486</v>
      </c>
      <c r="V10" s="70">
        <v>49.803901881727739</v>
      </c>
      <c r="W10" s="70">
        <v>32.220764217990862</v>
      </c>
      <c r="X10" s="70">
        <v>13.922265319749981</v>
      </c>
      <c r="Y10" s="70">
        <v>10.57073452215562</v>
      </c>
      <c r="Z10" s="70">
        <v>31.59857737016258</v>
      </c>
      <c r="AA10" s="70">
        <v>39.016681385557263</v>
      </c>
      <c r="AB10" s="70">
        <v>108.9489980139045</v>
      </c>
      <c r="AC10" s="70">
        <v>37.454858352502292</v>
      </c>
      <c r="AD10" s="70">
        <v>15.28206766430972</v>
      </c>
      <c r="AE10" s="70">
        <v>12.6540123560361</v>
      </c>
      <c r="AF10" s="70">
        <v>8.0108269008899953</v>
      </c>
      <c r="AG10" s="70">
        <v>16.752890488699489</v>
      </c>
      <c r="AH10" s="70">
        <v>8.1071319649555971</v>
      </c>
      <c r="AI10" s="70">
        <v>9.9096273936108776</v>
      </c>
      <c r="AJ10" s="70">
        <v>7.4165778386382506</v>
      </c>
      <c r="AK10" s="70">
        <v>8.4643799675895846</v>
      </c>
      <c r="AL10" s="70">
        <v>23.742990635943471</v>
      </c>
      <c r="AM10" s="70">
        <v>73.139015290686274</v>
      </c>
      <c r="AN10" s="70">
        <v>21.2707409053045</v>
      </c>
      <c r="AO10" s="70">
        <v>135.85235007583191</v>
      </c>
      <c r="AP10" s="70">
        <v>50.857982972467312</v>
      </c>
      <c r="AQ10" s="70">
        <v>59.607957867561133</v>
      </c>
      <c r="AR10" s="70">
        <v>39.291565009899472</v>
      </c>
      <c r="AS10" s="70">
        <v>25.045711120594301</v>
      </c>
      <c r="AT10" s="70">
        <v>45.911047391519467</v>
      </c>
      <c r="AU10" s="70">
        <v>46.636540493724432</v>
      </c>
      <c r="AV10" s="70">
        <v>29.57800219647061</v>
      </c>
      <c r="AW10" s="70">
        <v>31.126297494098552</v>
      </c>
      <c r="AX10" s="70">
        <v>32.57755837413913</v>
      </c>
      <c r="AY10" s="70">
        <v>19.791180575231412</v>
      </c>
      <c r="AZ10" s="70">
        <v>10.5430919218937</v>
      </c>
      <c r="BA10" s="70">
        <v>27.268286882140579</v>
      </c>
      <c r="BB10" s="70">
        <v>33.184757586776072</v>
      </c>
      <c r="BC10" s="70">
        <v>55.896075614784948</v>
      </c>
      <c r="BD10" s="70">
        <v>19.06268398121863</v>
      </c>
      <c r="BE10" s="70">
        <v>24.433097974362209</v>
      </c>
      <c r="BF10" s="70">
        <v>46.329567267546778</v>
      </c>
      <c r="BG10" s="71">
        <v>92.164248611866398</v>
      </c>
    </row>
    <row r="11" spans="1:61" ht="12" customHeight="1" x14ac:dyDescent="0.25">
      <c r="B11" s="62" t="s">
        <v>23</v>
      </c>
      <c r="C11" s="63">
        <v>11.48728272056532</v>
      </c>
      <c r="D11" s="63">
        <v>8.0968162143906159</v>
      </c>
      <c r="E11" s="63">
        <v>11.910071336928601</v>
      </c>
      <c r="F11" s="63">
        <v>12.57303494283892</v>
      </c>
      <c r="G11" s="63">
        <v>8.7335234450413157</v>
      </c>
      <c r="H11" s="63">
        <v>8.4820556634723072</v>
      </c>
      <c r="I11" s="63">
        <v>31.640342026156691</v>
      </c>
      <c r="J11" s="63">
        <v>14.725687195871259</v>
      </c>
      <c r="K11" s="63">
        <v>18.719525611193269</v>
      </c>
      <c r="L11" s="63">
        <v>32.02057509220576</v>
      </c>
      <c r="M11" s="64">
        <v>22.461966632045058</v>
      </c>
      <c r="O11" s="65" t="s">
        <v>23</v>
      </c>
      <c r="P11" s="66">
        <v>1.683893223588244</v>
      </c>
      <c r="Q11" s="66">
        <v>2.016932650508199</v>
      </c>
      <c r="R11" s="66">
        <v>0.956549138076487</v>
      </c>
      <c r="S11" s="66">
        <v>6.8299077083923887</v>
      </c>
      <c r="T11" s="66">
        <v>1.0963575693938019</v>
      </c>
      <c r="U11" s="66">
        <v>2.8091946081024828</v>
      </c>
      <c r="V11" s="66">
        <v>2.6326681855443481</v>
      </c>
      <c r="W11" s="66">
        <v>1.5585958513499829</v>
      </c>
      <c r="X11" s="66">
        <v>3.8885548301080681</v>
      </c>
      <c r="Y11" s="66">
        <v>2.279170133559735</v>
      </c>
      <c r="Z11" s="66">
        <v>2.468593852122634</v>
      </c>
      <c r="AA11" s="66">
        <v>3.2737525211381668</v>
      </c>
      <c r="AB11" s="66">
        <v>2.3325182734023211</v>
      </c>
      <c r="AC11" s="66">
        <v>2.3809945738399452</v>
      </c>
      <c r="AD11" s="66">
        <v>5.2430283239570237</v>
      </c>
      <c r="AE11" s="66">
        <v>2.6164937716396319</v>
      </c>
      <c r="AF11" s="66">
        <v>2.1020484427740391</v>
      </c>
      <c r="AG11" s="66">
        <v>1.0523474278854941</v>
      </c>
      <c r="AH11" s="66">
        <v>2.2371889070413</v>
      </c>
      <c r="AI11" s="66">
        <v>3.3419386673404832</v>
      </c>
      <c r="AJ11" s="66">
        <v>3.249230175651256</v>
      </c>
      <c r="AK11" s="66">
        <v>0.19638585683940091</v>
      </c>
      <c r="AL11" s="66">
        <v>1.258943115795228</v>
      </c>
      <c r="AM11" s="66">
        <v>3.777496515186423</v>
      </c>
      <c r="AN11" s="66">
        <v>5.7677180713505107</v>
      </c>
      <c r="AO11" s="66">
        <v>7.0524819919433632</v>
      </c>
      <c r="AP11" s="66">
        <v>4.296016824987035</v>
      </c>
      <c r="AQ11" s="66">
        <v>14.524125137875791</v>
      </c>
      <c r="AR11" s="66">
        <v>2.408111480326748</v>
      </c>
      <c r="AS11" s="66">
        <v>3.7696315586845781</v>
      </c>
      <c r="AT11" s="66">
        <v>4.5705243971842888</v>
      </c>
      <c r="AU11" s="66">
        <v>3.9774197596756431</v>
      </c>
      <c r="AV11" s="66">
        <v>2.549680790075354</v>
      </c>
      <c r="AW11" s="66">
        <v>2.374447639283165</v>
      </c>
      <c r="AX11" s="66">
        <v>10.51671996980842</v>
      </c>
      <c r="AY11" s="66">
        <v>3.2786772120263228</v>
      </c>
      <c r="AZ11" s="66">
        <v>2.2106099674462332</v>
      </c>
      <c r="BA11" s="66">
        <v>5.1834026079648856</v>
      </c>
      <c r="BB11" s="66">
        <v>19.314406875493692</v>
      </c>
      <c r="BC11" s="66">
        <v>5.3121556413009472</v>
      </c>
      <c r="BD11" s="66">
        <v>3.783783835565226</v>
      </c>
      <c r="BE11" s="66">
        <v>7.3568436443003966</v>
      </c>
      <c r="BF11" s="66">
        <v>6.2818534897177836</v>
      </c>
      <c r="BG11" s="67">
        <v>5.0394856624616562</v>
      </c>
    </row>
    <row r="12" spans="1:61" ht="12" customHeight="1" x14ac:dyDescent="0.25">
      <c r="B12" s="62" t="s">
        <v>24</v>
      </c>
      <c r="C12" s="68">
        <v>2.5195122287489742</v>
      </c>
      <c r="D12" s="68">
        <v>2.355492447084206</v>
      </c>
      <c r="E12" s="68">
        <v>2.7129554634126118</v>
      </c>
      <c r="F12" s="68">
        <v>5.886873811486323</v>
      </c>
      <c r="G12" s="68">
        <v>5.5220262491113337</v>
      </c>
      <c r="H12" s="68">
        <v>4.9155223617085397</v>
      </c>
      <c r="I12" s="68">
        <v>17.964558768233701</v>
      </c>
      <c r="J12" s="68">
        <v>8.7216782313480792</v>
      </c>
      <c r="K12" s="68">
        <v>12.699136364851899</v>
      </c>
      <c r="L12" s="68">
        <v>7.4610163564314051</v>
      </c>
      <c r="M12" s="69">
        <v>12.907589498808539</v>
      </c>
      <c r="O12" s="65" t="s">
        <v>24</v>
      </c>
      <c r="P12" s="70">
        <v>0.24750001898223059</v>
      </c>
      <c r="Q12" s="70">
        <v>1.0880923839386281</v>
      </c>
      <c r="R12" s="70">
        <v>1.015434785062713</v>
      </c>
      <c r="S12" s="70">
        <v>0.16848504076540211</v>
      </c>
      <c r="T12" s="70">
        <v>0.27441812693895778</v>
      </c>
      <c r="U12" s="70">
        <v>1.5301405262590171</v>
      </c>
      <c r="V12" s="70">
        <v>0.38187724073792861</v>
      </c>
      <c r="W12" s="70">
        <v>0.16905655314830351</v>
      </c>
      <c r="X12" s="70">
        <v>0.54467726317897869</v>
      </c>
      <c r="Y12" s="70">
        <v>0.70867737787674834</v>
      </c>
      <c r="Z12" s="70">
        <v>0.51116463136505508</v>
      </c>
      <c r="AA12" s="70">
        <v>0.94843619099182985</v>
      </c>
      <c r="AB12" s="70">
        <v>2.7979918657998128</v>
      </c>
      <c r="AC12" s="70">
        <v>1.7623365761583201</v>
      </c>
      <c r="AD12" s="70">
        <v>1.0441916063316989</v>
      </c>
      <c r="AE12" s="70">
        <v>0.28235376319649053</v>
      </c>
      <c r="AF12" s="70">
        <v>0.45623792937424901</v>
      </c>
      <c r="AG12" s="70">
        <v>2.7653680514791752</v>
      </c>
      <c r="AH12" s="70">
        <v>1.61701462239572</v>
      </c>
      <c r="AI12" s="70">
        <v>0.68340564586218966</v>
      </c>
      <c r="AJ12" s="70">
        <v>0.62685992448227768</v>
      </c>
      <c r="AK12" s="70">
        <v>0.92320483029298039</v>
      </c>
      <c r="AL12" s="70">
        <v>0.56560536247612814</v>
      </c>
      <c r="AM12" s="70">
        <v>2.7998522444571541</v>
      </c>
      <c r="AN12" s="70">
        <v>2.1353579025262031</v>
      </c>
      <c r="AO12" s="70">
        <v>1.2969284692250971</v>
      </c>
      <c r="AP12" s="70">
        <v>0.96110174242327651</v>
      </c>
      <c r="AQ12" s="70">
        <v>13.571170654059131</v>
      </c>
      <c r="AR12" s="70">
        <v>3.3423111101985481</v>
      </c>
      <c r="AS12" s="70">
        <v>1.110201510417941</v>
      </c>
      <c r="AT12" s="70">
        <v>0.71588243703334364</v>
      </c>
      <c r="AU12" s="70">
        <v>3.553283173698246</v>
      </c>
      <c r="AV12" s="70">
        <v>0.83370117363779861</v>
      </c>
      <c r="AW12" s="70">
        <v>0.79467673943593931</v>
      </c>
      <c r="AX12" s="70">
        <v>1.493856083277169</v>
      </c>
      <c r="AY12" s="70">
        <v>9.5769023685009973</v>
      </c>
      <c r="AZ12" s="70">
        <v>1.3411296329522651</v>
      </c>
      <c r="BA12" s="70">
        <v>1.2602306901555089</v>
      </c>
      <c r="BB12" s="70">
        <v>2.5289243710763438</v>
      </c>
      <c r="BC12" s="70">
        <v>2.3307316622472878</v>
      </c>
      <c r="BD12" s="70">
        <v>1.9124605929412539</v>
      </c>
      <c r="BE12" s="70">
        <v>3.6462178326823151</v>
      </c>
      <c r="BF12" s="70">
        <v>0.52965844735503032</v>
      </c>
      <c r="BG12" s="71">
        <v>6.8192526258299377</v>
      </c>
    </row>
    <row r="13" spans="1:61" ht="12" customHeight="1" x14ac:dyDescent="0.25">
      <c r="B13" s="62" t="s">
        <v>25</v>
      </c>
      <c r="C13" s="63">
        <v>4.791514797614556</v>
      </c>
      <c r="D13" s="63">
        <v>21.422511931111409</v>
      </c>
      <c r="E13" s="63">
        <v>3.191658487996766</v>
      </c>
      <c r="F13" s="63">
        <v>3.124203989568616</v>
      </c>
      <c r="G13" s="63">
        <v>7.9025611863281036</v>
      </c>
      <c r="H13" s="63">
        <v>2.3949451289540549</v>
      </c>
      <c r="I13" s="63">
        <v>4.3482874447648916</v>
      </c>
      <c r="J13" s="63">
        <v>6.4226217367867724</v>
      </c>
      <c r="K13" s="63">
        <v>5.9966676899718099</v>
      </c>
      <c r="L13" s="63">
        <v>3.583498399717886</v>
      </c>
      <c r="M13" s="64">
        <v>4.7843054709146582</v>
      </c>
      <c r="O13" s="65" t="s">
        <v>25</v>
      </c>
      <c r="P13" s="66">
        <v>1.516334475261738</v>
      </c>
      <c r="Q13" s="66">
        <v>1.7328035890137869</v>
      </c>
      <c r="R13" s="66">
        <v>0.83851496292850924</v>
      </c>
      <c r="S13" s="66">
        <v>0.70386177041052245</v>
      </c>
      <c r="T13" s="66">
        <v>0.94295118255349109</v>
      </c>
      <c r="U13" s="66">
        <v>0.41695909750033988</v>
      </c>
      <c r="V13" s="66">
        <v>15.5413212102356</v>
      </c>
      <c r="W13" s="66">
        <v>4.5212804408219771</v>
      </c>
      <c r="X13" s="66">
        <v>1.143355727088974</v>
      </c>
      <c r="Y13" s="66">
        <v>0.79779311793394558</v>
      </c>
      <c r="Z13" s="66">
        <v>0.4467145465465846</v>
      </c>
      <c r="AA13" s="66">
        <v>0.80379509642726177</v>
      </c>
      <c r="AB13" s="66">
        <v>1.0781094029877369</v>
      </c>
      <c r="AC13" s="66">
        <v>0.46514237876857922</v>
      </c>
      <c r="AD13" s="66">
        <v>0.80538799352770429</v>
      </c>
      <c r="AE13" s="66">
        <v>0.77556421428459554</v>
      </c>
      <c r="AF13" s="66">
        <v>0.40056099632989473</v>
      </c>
      <c r="AG13" s="66">
        <v>5.2408390071599671</v>
      </c>
      <c r="AH13" s="66">
        <v>1.7944392494677319</v>
      </c>
      <c r="AI13" s="66">
        <v>0.46672193337051088</v>
      </c>
      <c r="AJ13" s="66">
        <v>1.1575374427950751</v>
      </c>
      <c r="AK13" s="66">
        <v>0.118313702610317</v>
      </c>
      <c r="AL13" s="66">
        <v>0.37942421447859731</v>
      </c>
      <c r="AM13" s="66">
        <v>0.73966976907006654</v>
      </c>
      <c r="AN13" s="66">
        <v>0.44325068861551142</v>
      </c>
      <c r="AO13" s="66">
        <v>1.467299453653061</v>
      </c>
      <c r="AP13" s="66">
        <v>0.5480445323068831</v>
      </c>
      <c r="AQ13" s="66">
        <v>1.889692770189437</v>
      </c>
      <c r="AR13" s="66">
        <v>2.5735972043370152</v>
      </c>
      <c r="AS13" s="66">
        <v>1.019012681060806</v>
      </c>
      <c r="AT13" s="66">
        <v>1.7659706267772071</v>
      </c>
      <c r="AU13" s="66">
        <v>1.0640412246117441</v>
      </c>
      <c r="AV13" s="66">
        <v>0.91941031342000767</v>
      </c>
      <c r="AW13" s="66">
        <v>0.93374429093330991</v>
      </c>
      <c r="AX13" s="66">
        <v>1.0611830896354</v>
      </c>
      <c r="AY13" s="66">
        <v>3.082329995983093</v>
      </c>
      <c r="AZ13" s="66">
        <v>1.0843819925458791</v>
      </c>
      <c r="BA13" s="66">
        <v>0.94827925026126436</v>
      </c>
      <c r="BB13" s="66">
        <v>0.83675245543627086</v>
      </c>
      <c r="BC13" s="66">
        <v>0.71408470147447245</v>
      </c>
      <c r="BD13" s="66">
        <v>1.384933227169973</v>
      </c>
      <c r="BE13" s="66">
        <v>1.18692851602588</v>
      </c>
      <c r="BF13" s="66">
        <v>0.77177440736893022</v>
      </c>
      <c r="BG13" s="67">
        <v>1.440669320349875</v>
      </c>
    </row>
    <row r="14" spans="1:61" ht="12" customHeight="1" x14ac:dyDescent="0.25">
      <c r="B14" s="62" t="s">
        <v>26</v>
      </c>
      <c r="C14" s="68">
        <v>4.5504509891591827</v>
      </c>
      <c r="D14" s="68">
        <v>3.6174927631595488</v>
      </c>
      <c r="E14" s="68">
        <v>12.035894974927739</v>
      </c>
      <c r="F14" s="68">
        <v>15.024277500604519</v>
      </c>
      <c r="G14" s="68">
        <v>19.15095945043133</v>
      </c>
      <c r="H14" s="68">
        <v>8.2139043601176791</v>
      </c>
      <c r="I14" s="68">
        <v>26.528942772690161</v>
      </c>
      <c r="J14" s="68">
        <v>7.4702425557499446</v>
      </c>
      <c r="K14" s="68">
        <v>6.0721446680236504</v>
      </c>
      <c r="L14" s="68">
        <v>5.6468328363525684</v>
      </c>
      <c r="M14" s="69">
        <v>12.33347365698293</v>
      </c>
      <c r="O14" s="65" t="s">
        <v>26</v>
      </c>
      <c r="P14" s="70">
        <v>0.90515033939963219</v>
      </c>
      <c r="Q14" s="70">
        <v>0.94258871914429321</v>
      </c>
      <c r="R14" s="70">
        <v>1.2841777564773651</v>
      </c>
      <c r="S14" s="70">
        <v>1.418534174137893</v>
      </c>
      <c r="T14" s="70">
        <v>1.83484088083091</v>
      </c>
      <c r="U14" s="70">
        <v>1.021474966266023</v>
      </c>
      <c r="V14" s="70">
        <v>0.28502036698741218</v>
      </c>
      <c r="W14" s="70">
        <v>0.47615654907520372</v>
      </c>
      <c r="X14" s="70">
        <v>0.8297682697026989</v>
      </c>
      <c r="Y14" s="70">
        <v>6.9928338344608232</v>
      </c>
      <c r="Z14" s="70">
        <v>3.2206388257555321</v>
      </c>
      <c r="AA14" s="70">
        <v>0.99265404500868493</v>
      </c>
      <c r="AB14" s="70">
        <v>0.75674503937331239</v>
      </c>
      <c r="AC14" s="70">
        <v>3.7103584162163168</v>
      </c>
      <c r="AD14" s="70">
        <v>3.0951853568164709</v>
      </c>
      <c r="AE14" s="70">
        <v>7.4619886881984234</v>
      </c>
      <c r="AF14" s="70">
        <v>5.134509703335592</v>
      </c>
      <c r="AG14" s="70">
        <v>2.001994120021632</v>
      </c>
      <c r="AH14" s="70">
        <v>2.2719889332076511</v>
      </c>
      <c r="AI14" s="70">
        <v>9.7424666938664597</v>
      </c>
      <c r="AJ14" s="70">
        <v>1.1333769797880799</v>
      </c>
      <c r="AK14" s="70">
        <v>0.2377425595382705</v>
      </c>
      <c r="AL14" s="70">
        <v>5.6439980636138234</v>
      </c>
      <c r="AM14" s="70">
        <v>1.198786757177505</v>
      </c>
      <c r="AN14" s="70">
        <v>6.3457208181643612</v>
      </c>
      <c r="AO14" s="70">
        <v>2.8945653593044929</v>
      </c>
      <c r="AP14" s="70">
        <v>9.9341712929919179</v>
      </c>
      <c r="AQ14" s="70">
        <v>7.3544853022293939</v>
      </c>
      <c r="AR14" s="70">
        <v>2.6989551048157878</v>
      </c>
      <c r="AS14" s="70">
        <v>1.5486937800753651</v>
      </c>
      <c r="AT14" s="70">
        <v>1.5697474438482459</v>
      </c>
      <c r="AU14" s="70">
        <v>1.652846227010546</v>
      </c>
      <c r="AV14" s="70">
        <v>1.3980410842402879</v>
      </c>
      <c r="AW14" s="70">
        <v>1.327038091142333</v>
      </c>
      <c r="AX14" s="70">
        <v>2.4570048607662471</v>
      </c>
      <c r="AY14" s="70">
        <v>0.89006063187478268</v>
      </c>
      <c r="AZ14" s="70">
        <v>1.990412939662781</v>
      </c>
      <c r="BA14" s="70">
        <v>1.4601736163465771</v>
      </c>
      <c r="BB14" s="70">
        <v>1.099150238000514</v>
      </c>
      <c r="BC14" s="70">
        <v>1.097096042342697</v>
      </c>
      <c r="BD14" s="70">
        <v>1.207583078351415</v>
      </c>
      <c r="BE14" s="70">
        <v>2.2493606820503511</v>
      </c>
      <c r="BF14" s="70">
        <v>4.6043706167868974</v>
      </c>
      <c r="BG14" s="71">
        <v>4.2721592797942627</v>
      </c>
    </row>
    <row r="15" spans="1:61" ht="12" customHeight="1" x14ac:dyDescent="0.25"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O15" s="72" t="s">
        <v>29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70"/>
      <c r="BI15" s="70"/>
    </row>
    <row r="33" spans="2:61" ht="12" customHeight="1" x14ac:dyDescent="0.25">
      <c r="O33" s="4"/>
      <c r="AX33" s="74"/>
      <c r="AY33" s="74"/>
      <c r="AZ33" s="74"/>
      <c r="BA33" s="74"/>
      <c r="BB33" s="74"/>
      <c r="BC33" s="74"/>
      <c r="BD33" s="74"/>
      <c r="BE33" s="74"/>
    </row>
    <row r="34" spans="2:61" ht="15" customHeight="1" x14ac:dyDescent="0.35">
      <c r="O34" s="51"/>
      <c r="P34" s="52" t="s">
        <v>66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</row>
    <row r="35" spans="2:61" ht="15.65" customHeight="1" x14ac:dyDescent="0.35">
      <c r="C35" s="52" t="s">
        <v>65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1"/>
      <c r="P35" s="132">
        <v>2015</v>
      </c>
      <c r="Q35" s="133"/>
      <c r="R35" s="133"/>
      <c r="S35" s="133"/>
      <c r="T35" s="132">
        <v>2016</v>
      </c>
      <c r="U35" s="133"/>
      <c r="V35" s="133"/>
      <c r="W35" s="133"/>
      <c r="X35" s="132">
        <v>2017</v>
      </c>
      <c r="Y35" s="133"/>
      <c r="Z35" s="133"/>
      <c r="AA35" s="133"/>
      <c r="AB35" s="132">
        <v>2018</v>
      </c>
      <c r="AC35" s="133"/>
      <c r="AD35" s="133"/>
      <c r="AE35" s="133"/>
      <c r="AF35" s="132">
        <v>2019</v>
      </c>
      <c r="AG35" s="133"/>
      <c r="AH35" s="133"/>
      <c r="AI35" s="133"/>
      <c r="AJ35" s="132">
        <v>2020</v>
      </c>
      <c r="AK35" s="133"/>
      <c r="AL35" s="133"/>
      <c r="AM35" s="133"/>
      <c r="AN35" s="132">
        <v>2021</v>
      </c>
      <c r="AO35" s="133"/>
      <c r="AP35" s="133"/>
      <c r="AQ35" s="133"/>
      <c r="AR35" s="132">
        <v>2022</v>
      </c>
      <c r="AS35" s="133"/>
      <c r="AT35" s="133"/>
      <c r="AU35" s="133"/>
      <c r="AV35" s="132">
        <v>2023</v>
      </c>
      <c r="AW35" s="133"/>
      <c r="AX35" s="133"/>
      <c r="AY35" s="133"/>
      <c r="AZ35" s="132">
        <v>2024</v>
      </c>
      <c r="BA35" s="133"/>
      <c r="BB35" s="133"/>
      <c r="BC35" s="133"/>
      <c r="BD35" s="134">
        <v>2025</v>
      </c>
      <c r="BE35" s="133"/>
      <c r="BF35" s="133"/>
      <c r="BG35" s="135"/>
    </row>
    <row r="36" spans="2:61" ht="12" customHeight="1" x14ac:dyDescent="0.25">
      <c r="C36" s="54">
        <v>2015</v>
      </c>
      <c r="D36" s="55">
        <v>2016</v>
      </c>
      <c r="E36" s="55">
        <v>2017</v>
      </c>
      <c r="F36" s="55">
        <v>2018</v>
      </c>
      <c r="G36" s="55">
        <v>2019</v>
      </c>
      <c r="H36" s="55">
        <v>2020</v>
      </c>
      <c r="I36" s="55">
        <v>2021</v>
      </c>
      <c r="J36" s="55">
        <v>2022</v>
      </c>
      <c r="K36" s="55">
        <v>2023</v>
      </c>
      <c r="L36" s="55">
        <v>2024</v>
      </c>
      <c r="M36" s="7">
        <v>2025</v>
      </c>
      <c r="O36" s="51"/>
      <c r="P36" s="1" t="s">
        <v>11</v>
      </c>
      <c r="Q36" s="1" t="s">
        <v>12</v>
      </c>
      <c r="R36" s="1" t="s">
        <v>13</v>
      </c>
      <c r="S36" s="1" t="s">
        <v>14</v>
      </c>
      <c r="T36" s="1" t="s">
        <v>11</v>
      </c>
      <c r="U36" s="1" t="s">
        <v>12</v>
      </c>
      <c r="V36" s="1" t="s">
        <v>13</v>
      </c>
      <c r="W36" s="1" t="s">
        <v>14</v>
      </c>
      <c r="X36" s="1" t="s">
        <v>11</v>
      </c>
      <c r="Y36" s="1" t="s">
        <v>12</v>
      </c>
      <c r="Z36" s="1" t="s">
        <v>13</v>
      </c>
      <c r="AA36" s="1" t="s">
        <v>14</v>
      </c>
      <c r="AB36" s="1" t="s">
        <v>11</v>
      </c>
      <c r="AC36" s="1" t="s">
        <v>12</v>
      </c>
      <c r="AD36" s="1" t="s">
        <v>13</v>
      </c>
      <c r="AE36" s="1" t="s">
        <v>14</v>
      </c>
      <c r="AF36" s="1" t="s">
        <v>11</v>
      </c>
      <c r="AG36" s="1" t="s">
        <v>12</v>
      </c>
      <c r="AH36" s="1" t="s">
        <v>13</v>
      </c>
      <c r="AI36" s="1" t="s">
        <v>14</v>
      </c>
      <c r="AJ36" s="1" t="s">
        <v>11</v>
      </c>
      <c r="AK36" s="1" t="s">
        <v>12</v>
      </c>
      <c r="AL36" s="1" t="s">
        <v>13</v>
      </c>
      <c r="AM36" s="1" t="s">
        <v>14</v>
      </c>
      <c r="AN36" s="1" t="s">
        <v>11</v>
      </c>
      <c r="AO36" s="1" t="s">
        <v>12</v>
      </c>
      <c r="AP36" s="1" t="s">
        <v>13</v>
      </c>
      <c r="AQ36" s="1" t="s">
        <v>14</v>
      </c>
      <c r="AR36" s="1" t="s">
        <v>11</v>
      </c>
      <c r="AS36" s="1" t="s">
        <v>12</v>
      </c>
      <c r="AT36" s="1" t="s">
        <v>13</v>
      </c>
      <c r="AU36" s="1" t="s">
        <v>14</v>
      </c>
      <c r="AV36" s="1" t="s">
        <v>11</v>
      </c>
      <c r="AW36" s="1" t="s">
        <v>12</v>
      </c>
      <c r="AX36" s="1" t="s">
        <v>13</v>
      </c>
      <c r="AY36" s="1" t="s">
        <v>14</v>
      </c>
      <c r="AZ36" s="1" t="s">
        <v>11</v>
      </c>
      <c r="BA36" s="1" t="s">
        <v>12</v>
      </c>
      <c r="BB36" s="1" t="s">
        <v>13</v>
      </c>
      <c r="BC36" s="1" t="s">
        <v>14</v>
      </c>
      <c r="BD36" s="1" t="s">
        <v>11</v>
      </c>
      <c r="BE36" s="1" t="s">
        <v>12</v>
      </c>
      <c r="BF36" s="1" t="s">
        <v>13</v>
      </c>
      <c r="BG36" s="38" t="s">
        <v>14</v>
      </c>
    </row>
    <row r="37" spans="2:61" ht="11.15" customHeight="1" x14ac:dyDescent="0.25">
      <c r="B37" s="56" t="s">
        <v>20</v>
      </c>
      <c r="C37" s="75">
        <v>1459</v>
      </c>
      <c r="D37" s="75">
        <v>1387</v>
      </c>
      <c r="E37" s="75">
        <v>1469</v>
      </c>
      <c r="F37" s="75">
        <v>1601</v>
      </c>
      <c r="G37" s="75">
        <v>1458</v>
      </c>
      <c r="H37" s="75">
        <v>1361</v>
      </c>
      <c r="I37" s="75">
        <v>2127</v>
      </c>
      <c r="J37" s="75">
        <v>1621</v>
      </c>
      <c r="K37" s="75">
        <v>1471</v>
      </c>
      <c r="L37" s="75">
        <v>1518</v>
      </c>
      <c r="M37" s="76">
        <v>1288</v>
      </c>
      <c r="O37" s="59" t="s">
        <v>20</v>
      </c>
      <c r="P37" s="77">
        <v>330</v>
      </c>
      <c r="Q37" s="77">
        <v>330</v>
      </c>
      <c r="R37" s="77">
        <v>359</v>
      </c>
      <c r="S37" s="77">
        <v>440</v>
      </c>
      <c r="T37" s="77">
        <v>355</v>
      </c>
      <c r="U37" s="77">
        <v>327</v>
      </c>
      <c r="V37" s="77">
        <v>343</v>
      </c>
      <c r="W37" s="77">
        <v>362</v>
      </c>
      <c r="X37" s="77">
        <v>366</v>
      </c>
      <c r="Y37" s="77">
        <v>367</v>
      </c>
      <c r="Z37" s="77">
        <v>355</v>
      </c>
      <c r="AA37" s="77">
        <v>381</v>
      </c>
      <c r="AB37" s="77">
        <v>432</v>
      </c>
      <c r="AC37" s="77">
        <v>387</v>
      </c>
      <c r="AD37" s="77">
        <v>372</v>
      </c>
      <c r="AE37" s="77">
        <v>410</v>
      </c>
      <c r="AF37" s="77">
        <v>368</v>
      </c>
      <c r="AG37" s="77">
        <v>389</v>
      </c>
      <c r="AH37" s="77">
        <v>356</v>
      </c>
      <c r="AI37" s="77">
        <v>345</v>
      </c>
      <c r="AJ37" s="77">
        <v>363</v>
      </c>
      <c r="AK37" s="77">
        <v>186</v>
      </c>
      <c r="AL37" s="77">
        <v>318</v>
      </c>
      <c r="AM37" s="77">
        <v>494</v>
      </c>
      <c r="AN37" s="77">
        <v>474</v>
      </c>
      <c r="AO37" s="77">
        <v>500</v>
      </c>
      <c r="AP37" s="77">
        <v>496</v>
      </c>
      <c r="AQ37" s="77">
        <v>657</v>
      </c>
      <c r="AR37" s="77">
        <v>443</v>
      </c>
      <c r="AS37" s="77">
        <v>392</v>
      </c>
      <c r="AT37" s="77">
        <v>403</v>
      </c>
      <c r="AU37" s="77">
        <v>383</v>
      </c>
      <c r="AV37" s="77">
        <v>401</v>
      </c>
      <c r="AW37" s="77">
        <v>348</v>
      </c>
      <c r="AX37" s="77">
        <v>357</v>
      </c>
      <c r="AY37" s="77">
        <v>365</v>
      </c>
      <c r="AZ37" s="77">
        <v>381</v>
      </c>
      <c r="BA37" s="77">
        <v>318</v>
      </c>
      <c r="BB37" s="77">
        <v>433</v>
      </c>
      <c r="BC37" s="77">
        <v>386</v>
      </c>
      <c r="BD37" s="77">
        <v>357</v>
      </c>
      <c r="BE37" s="77">
        <v>292</v>
      </c>
      <c r="BF37" s="77">
        <v>343</v>
      </c>
      <c r="BG37" s="78">
        <v>296</v>
      </c>
    </row>
    <row r="38" spans="2:61" ht="12" customHeight="1" x14ac:dyDescent="0.25">
      <c r="B38" s="62" t="s">
        <v>21</v>
      </c>
      <c r="C38" s="15">
        <v>1476</v>
      </c>
      <c r="D38" s="15">
        <v>1327</v>
      </c>
      <c r="E38" s="15">
        <v>1497</v>
      </c>
      <c r="F38" s="15">
        <v>1482</v>
      </c>
      <c r="G38" s="15">
        <v>1335</v>
      </c>
      <c r="H38" s="15">
        <v>1170</v>
      </c>
      <c r="I38" s="15">
        <v>1703</v>
      </c>
      <c r="J38" s="15">
        <v>1576</v>
      </c>
      <c r="K38" s="15">
        <v>1464</v>
      </c>
      <c r="L38" s="15">
        <v>1610</v>
      </c>
      <c r="M38" s="16">
        <v>1336</v>
      </c>
      <c r="O38" s="65" t="s">
        <v>21</v>
      </c>
      <c r="P38" s="79">
        <v>351</v>
      </c>
      <c r="Q38" s="79">
        <v>359</v>
      </c>
      <c r="R38" s="79">
        <v>346</v>
      </c>
      <c r="S38" s="79">
        <v>420</v>
      </c>
      <c r="T38" s="79">
        <v>364</v>
      </c>
      <c r="U38" s="79">
        <v>336</v>
      </c>
      <c r="V38" s="79">
        <v>282</v>
      </c>
      <c r="W38" s="79">
        <v>345</v>
      </c>
      <c r="X38" s="79">
        <v>390</v>
      </c>
      <c r="Y38" s="79">
        <v>383</v>
      </c>
      <c r="Z38" s="79">
        <v>316</v>
      </c>
      <c r="AA38" s="79">
        <v>408</v>
      </c>
      <c r="AB38" s="79">
        <v>413</v>
      </c>
      <c r="AC38" s="79">
        <v>389</v>
      </c>
      <c r="AD38" s="79">
        <v>316</v>
      </c>
      <c r="AE38" s="79">
        <v>364</v>
      </c>
      <c r="AF38" s="79">
        <v>360</v>
      </c>
      <c r="AG38" s="79">
        <v>308</v>
      </c>
      <c r="AH38" s="79">
        <v>337</v>
      </c>
      <c r="AI38" s="79">
        <v>330</v>
      </c>
      <c r="AJ38" s="79">
        <v>330</v>
      </c>
      <c r="AK38" s="79">
        <v>170</v>
      </c>
      <c r="AL38" s="79">
        <v>262</v>
      </c>
      <c r="AM38" s="79">
        <v>408</v>
      </c>
      <c r="AN38" s="79">
        <v>432</v>
      </c>
      <c r="AO38" s="79">
        <v>426</v>
      </c>
      <c r="AP38" s="79">
        <v>429</v>
      </c>
      <c r="AQ38" s="79">
        <v>416</v>
      </c>
      <c r="AR38" s="79">
        <v>408</v>
      </c>
      <c r="AS38" s="79">
        <v>399</v>
      </c>
      <c r="AT38" s="79">
        <v>366</v>
      </c>
      <c r="AU38" s="79">
        <v>403</v>
      </c>
      <c r="AV38" s="79">
        <v>333</v>
      </c>
      <c r="AW38" s="79">
        <v>355</v>
      </c>
      <c r="AX38" s="79">
        <v>411</v>
      </c>
      <c r="AY38" s="79">
        <v>365</v>
      </c>
      <c r="AZ38" s="79">
        <v>355</v>
      </c>
      <c r="BA38" s="79">
        <v>389</v>
      </c>
      <c r="BB38" s="79">
        <v>436</v>
      </c>
      <c r="BC38" s="79">
        <v>430</v>
      </c>
      <c r="BD38" s="79">
        <v>337</v>
      </c>
      <c r="BE38" s="79">
        <v>301</v>
      </c>
      <c r="BF38" s="79">
        <v>363</v>
      </c>
      <c r="BG38" s="80">
        <v>335</v>
      </c>
    </row>
    <row r="39" spans="2:61" ht="12" customHeight="1" x14ac:dyDescent="0.25">
      <c r="B39" s="62" t="s">
        <v>22</v>
      </c>
      <c r="C39" s="81">
        <v>234</v>
      </c>
      <c r="D39" s="81">
        <v>201</v>
      </c>
      <c r="E39" s="81">
        <v>243</v>
      </c>
      <c r="F39" s="81">
        <v>204</v>
      </c>
      <c r="G39" s="81">
        <v>213</v>
      </c>
      <c r="H39" s="81">
        <v>182</v>
      </c>
      <c r="I39" s="81">
        <v>335</v>
      </c>
      <c r="J39" s="81">
        <v>344</v>
      </c>
      <c r="K39" s="81">
        <v>371</v>
      </c>
      <c r="L39" s="81">
        <v>367</v>
      </c>
      <c r="M39" s="82">
        <v>327</v>
      </c>
      <c r="O39" s="65" t="s">
        <v>22</v>
      </c>
      <c r="P39" s="83">
        <v>50</v>
      </c>
      <c r="Q39" s="83">
        <v>53</v>
      </c>
      <c r="R39" s="83">
        <v>63</v>
      </c>
      <c r="S39" s="83">
        <v>68</v>
      </c>
      <c r="T39" s="83">
        <v>55</v>
      </c>
      <c r="U39" s="83">
        <v>40</v>
      </c>
      <c r="V39" s="83">
        <v>48</v>
      </c>
      <c r="W39" s="83">
        <v>58</v>
      </c>
      <c r="X39" s="83">
        <v>72</v>
      </c>
      <c r="Y39" s="83">
        <v>43</v>
      </c>
      <c r="Z39" s="83">
        <v>54</v>
      </c>
      <c r="AA39" s="83">
        <v>74</v>
      </c>
      <c r="AB39" s="83">
        <v>70</v>
      </c>
      <c r="AC39" s="83">
        <v>50</v>
      </c>
      <c r="AD39" s="83">
        <v>46</v>
      </c>
      <c r="AE39" s="83">
        <v>38</v>
      </c>
      <c r="AF39" s="83">
        <v>49</v>
      </c>
      <c r="AG39" s="83">
        <v>58</v>
      </c>
      <c r="AH39" s="83">
        <v>43</v>
      </c>
      <c r="AI39" s="83">
        <v>63</v>
      </c>
      <c r="AJ39" s="83">
        <v>38</v>
      </c>
      <c r="AK39" s="83">
        <v>29</v>
      </c>
      <c r="AL39" s="83">
        <v>53</v>
      </c>
      <c r="AM39" s="83">
        <v>62</v>
      </c>
      <c r="AN39" s="83">
        <v>72</v>
      </c>
      <c r="AO39" s="83">
        <v>69</v>
      </c>
      <c r="AP39" s="83">
        <v>88</v>
      </c>
      <c r="AQ39" s="83">
        <v>106</v>
      </c>
      <c r="AR39" s="83">
        <v>90</v>
      </c>
      <c r="AS39" s="83">
        <v>73</v>
      </c>
      <c r="AT39" s="83">
        <v>93</v>
      </c>
      <c r="AU39" s="83">
        <v>88</v>
      </c>
      <c r="AV39" s="83">
        <v>83</v>
      </c>
      <c r="AW39" s="83">
        <v>81</v>
      </c>
      <c r="AX39" s="83">
        <v>109</v>
      </c>
      <c r="AY39" s="83">
        <v>98</v>
      </c>
      <c r="AZ39" s="83">
        <v>71</v>
      </c>
      <c r="BA39" s="83">
        <v>104</v>
      </c>
      <c r="BB39" s="83">
        <v>96</v>
      </c>
      <c r="BC39" s="83">
        <v>96</v>
      </c>
      <c r="BD39" s="83">
        <v>84</v>
      </c>
      <c r="BE39" s="83">
        <v>73</v>
      </c>
      <c r="BF39" s="83">
        <v>80</v>
      </c>
      <c r="BG39" s="84">
        <v>90</v>
      </c>
    </row>
    <row r="40" spans="2:61" ht="12" customHeight="1" x14ac:dyDescent="0.25">
      <c r="B40" s="62" t="s">
        <v>23</v>
      </c>
      <c r="C40" s="15">
        <v>55</v>
      </c>
      <c r="D40" s="15">
        <v>68</v>
      </c>
      <c r="E40" s="15">
        <v>68</v>
      </c>
      <c r="F40" s="15">
        <v>69</v>
      </c>
      <c r="G40" s="15">
        <v>70</v>
      </c>
      <c r="H40" s="15">
        <v>67</v>
      </c>
      <c r="I40" s="15">
        <v>113</v>
      </c>
      <c r="J40" s="15">
        <v>76</v>
      </c>
      <c r="K40" s="15">
        <v>80</v>
      </c>
      <c r="L40" s="15">
        <v>91</v>
      </c>
      <c r="M40" s="16">
        <v>81</v>
      </c>
      <c r="O40" s="65" t="s">
        <v>23</v>
      </c>
      <c r="P40" s="79">
        <v>11</v>
      </c>
      <c r="Q40" s="79">
        <v>17</v>
      </c>
      <c r="R40" s="79">
        <v>13</v>
      </c>
      <c r="S40" s="79">
        <v>14</v>
      </c>
      <c r="T40" s="79">
        <v>13</v>
      </c>
      <c r="U40" s="79">
        <v>19</v>
      </c>
      <c r="V40" s="79">
        <v>21</v>
      </c>
      <c r="W40" s="79">
        <v>15</v>
      </c>
      <c r="X40" s="79">
        <v>15</v>
      </c>
      <c r="Y40" s="79">
        <v>14</v>
      </c>
      <c r="Z40" s="79">
        <v>20</v>
      </c>
      <c r="AA40" s="79">
        <v>19</v>
      </c>
      <c r="AB40" s="79">
        <v>17</v>
      </c>
      <c r="AC40" s="79">
        <v>17</v>
      </c>
      <c r="AD40" s="79">
        <v>19</v>
      </c>
      <c r="AE40" s="79">
        <v>16</v>
      </c>
      <c r="AF40" s="79">
        <v>22</v>
      </c>
      <c r="AG40" s="79">
        <v>17</v>
      </c>
      <c r="AH40" s="79">
        <v>14</v>
      </c>
      <c r="AI40" s="79">
        <v>17</v>
      </c>
      <c r="AJ40" s="79">
        <v>13</v>
      </c>
      <c r="AK40" s="79">
        <v>7</v>
      </c>
      <c r="AL40" s="79">
        <v>13</v>
      </c>
      <c r="AM40" s="79">
        <v>34</v>
      </c>
      <c r="AN40" s="79">
        <v>23</v>
      </c>
      <c r="AO40" s="79">
        <v>32</v>
      </c>
      <c r="AP40" s="79">
        <v>22</v>
      </c>
      <c r="AQ40" s="79">
        <v>36</v>
      </c>
      <c r="AR40" s="79">
        <v>20</v>
      </c>
      <c r="AS40" s="79">
        <v>11</v>
      </c>
      <c r="AT40" s="79">
        <v>32</v>
      </c>
      <c r="AU40" s="79">
        <v>13</v>
      </c>
      <c r="AV40" s="79">
        <v>14</v>
      </c>
      <c r="AW40" s="79">
        <v>18</v>
      </c>
      <c r="AX40" s="79">
        <v>22</v>
      </c>
      <c r="AY40" s="79">
        <v>26</v>
      </c>
      <c r="AZ40" s="79">
        <v>17</v>
      </c>
      <c r="BA40" s="79">
        <v>26</v>
      </c>
      <c r="BB40" s="79">
        <v>17</v>
      </c>
      <c r="BC40" s="79">
        <v>31</v>
      </c>
      <c r="BD40" s="79">
        <v>26</v>
      </c>
      <c r="BE40" s="79">
        <v>23</v>
      </c>
      <c r="BF40" s="79">
        <v>22</v>
      </c>
      <c r="BG40" s="80">
        <v>10</v>
      </c>
    </row>
    <row r="41" spans="2:61" ht="12" customHeight="1" x14ac:dyDescent="0.25">
      <c r="B41" s="62" t="s">
        <v>24</v>
      </c>
      <c r="C41" s="81">
        <v>13</v>
      </c>
      <c r="D41" s="81">
        <v>21</v>
      </c>
      <c r="E41" s="81">
        <v>27</v>
      </c>
      <c r="F41" s="81">
        <v>32</v>
      </c>
      <c r="G41" s="81">
        <v>30</v>
      </c>
      <c r="H41" s="81">
        <v>29</v>
      </c>
      <c r="I41" s="81">
        <v>43</v>
      </c>
      <c r="J41" s="81">
        <v>34</v>
      </c>
      <c r="K41" s="81">
        <v>49</v>
      </c>
      <c r="L41" s="81">
        <v>52</v>
      </c>
      <c r="M41" s="82">
        <v>26</v>
      </c>
      <c r="O41" s="65" t="s">
        <v>24</v>
      </c>
      <c r="P41" s="83">
        <v>4</v>
      </c>
      <c r="Q41" s="83">
        <v>4</v>
      </c>
      <c r="R41" s="83">
        <v>2</v>
      </c>
      <c r="S41" s="83">
        <v>3</v>
      </c>
      <c r="T41" s="83">
        <v>4</v>
      </c>
      <c r="U41" s="83">
        <v>8</v>
      </c>
      <c r="V41" s="83">
        <v>6</v>
      </c>
      <c r="W41" s="83">
        <v>3</v>
      </c>
      <c r="X41" s="83">
        <v>12</v>
      </c>
      <c r="Y41" s="83">
        <v>3</v>
      </c>
      <c r="Z41" s="83">
        <v>7</v>
      </c>
      <c r="AA41" s="83">
        <v>5</v>
      </c>
      <c r="AB41" s="83">
        <v>14</v>
      </c>
      <c r="AC41" s="83">
        <v>7</v>
      </c>
      <c r="AD41" s="83">
        <v>8</v>
      </c>
      <c r="AE41" s="83">
        <v>3</v>
      </c>
      <c r="AF41" s="83">
        <v>6</v>
      </c>
      <c r="AG41" s="83">
        <v>6</v>
      </c>
      <c r="AH41" s="83">
        <v>8</v>
      </c>
      <c r="AI41" s="83">
        <v>10</v>
      </c>
      <c r="AJ41" s="83">
        <v>9</v>
      </c>
      <c r="AK41" s="83">
        <v>5</v>
      </c>
      <c r="AL41" s="83">
        <v>7</v>
      </c>
      <c r="AM41" s="83">
        <v>8</v>
      </c>
      <c r="AN41" s="83">
        <v>16</v>
      </c>
      <c r="AO41" s="83">
        <v>8</v>
      </c>
      <c r="AP41" s="83">
        <v>10</v>
      </c>
      <c r="AQ41" s="83">
        <v>9</v>
      </c>
      <c r="AR41" s="83">
        <v>13</v>
      </c>
      <c r="AS41" s="83">
        <v>8</v>
      </c>
      <c r="AT41" s="83">
        <v>6</v>
      </c>
      <c r="AU41" s="83">
        <v>7</v>
      </c>
      <c r="AV41" s="83">
        <v>12</v>
      </c>
      <c r="AW41" s="83">
        <v>8</v>
      </c>
      <c r="AX41" s="83">
        <v>17</v>
      </c>
      <c r="AY41" s="83">
        <v>12</v>
      </c>
      <c r="AZ41" s="83">
        <v>14</v>
      </c>
      <c r="BA41" s="83">
        <v>11</v>
      </c>
      <c r="BB41" s="83">
        <v>11</v>
      </c>
      <c r="BC41" s="83">
        <v>16</v>
      </c>
      <c r="BD41" s="83">
        <v>8</v>
      </c>
      <c r="BE41" s="83">
        <v>7</v>
      </c>
      <c r="BF41" s="83">
        <v>2</v>
      </c>
      <c r="BG41" s="84">
        <v>9</v>
      </c>
    </row>
    <row r="42" spans="2:61" ht="12" customHeight="1" x14ac:dyDescent="0.25">
      <c r="B42" s="62" t="s">
        <v>25</v>
      </c>
      <c r="C42" s="15">
        <v>65</v>
      </c>
      <c r="D42" s="15">
        <v>53</v>
      </c>
      <c r="E42" s="15">
        <v>54</v>
      </c>
      <c r="F42" s="15">
        <v>46</v>
      </c>
      <c r="G42" s="15">
        <v>54</v>
      </c>
      <c r="H42" s="15">
        <v>40</v>
      </c>
      <c r="I42" s="15">
        <v>51</v>
      </c>
      <c r="J42" s="15">
        <v>73</v>
      </c>
      <c r="K42" s="15">
        <v>76</v>
      </c>
      <c r="L42" s="15">
        <v>64</v>
      </c>
      <c r="M42" s="16">
        <v>52</v>
      </c>
      <c r="O42" s="65" t="s">
        <v>25</v>
      </c>
      <c r="P42" s="79">
        <v>16</v>
      </c>
      <c r="Q42" s="79">
        <v>21</v>
      </c>
      <c r="R42" s="79">
        <v>14</v>
      </c>
      <c r="S42" s="79">
        <v>14</v>
      </c>
      <c r="T42" s="79">
        <v>14</v>
      </c>
      <c r="U42" s="79">
        <v>11</v>
      </c>
      <c r="V42" s="79">
        <v>13</v>
      </c>
      <c r="W42" s="79">
        <v>15</v>
      </c>
      <c r="X42" s="79">
        <v>16</v>
      </c>
      <c r="Y42" s="79">
        <v>12</v>
      </c>
      <c r="Z42" s="79">
        <v>10</v>
      </c>
      <c r="AA42" s="79">
        <v>16</v>
      </c>
      <c r="AB42" s="79">
        <v>16</v>
      </c>
      <c r="AC42" s="79">
        <v>8</v>
      </c>
      <c r="AD42" s="79">
        <v>13</v>
      </c>
      <c r="AE42" s="79">
        <v>9</v>
      </c>
      <c r="AF42" s="79">
        <v>8</v>
      </c>
      <c r="AG42" s="79">
        <v>18</v>
      </c>
      <c r="AH42" s="79">
        <v>18</v>
      </c>
      <c r="AI42" s="79">
        <v>10</v>
      </c>
      <c r="AJ42" s="79">
        <v>15</v>
      </c>
      <c r="AK42" s="79">
        <v>3</v>
      </c>
      <c r="AL42" s="79">
        <v>7</v>
      </c>
      <c r="AM42" s="79">
        <v>15</v>
      </c>
      <c r="AN42" s="79">
        <v>9</v>
      </c>
      <c r="AO42" s="79">
        <v>15</v>
      </c>
      <c r="AP42" s="79">
        <v>5</v>
      </c>
      <c r="AQ42" s="79">
        <v>22</v>
      </c>
      <c r="AR42" s="79">
        <v>19</v>
      </c>
      <c r="AS42" s="79">
        <v>14</v>
      </c>
      <c r="AT42" s="79">
        <v>20</v>
      </c>
      <c r="AU42" s="79">
        <v>20</v>
      </c>
      <c r="AV42" s="79">
        <v>17</v>
      </c>
      <c r="AW42" s="79">
        <v>11</v>
      </c>
      <c r="AX42" s="79">
        <v>26</v>
      </c>
      <c r="AY42" s="79">
        <v>22</v>
      </c>
      <c r="AZ42" s="79">
        <v>21</v>
      </c>
      <c r="BA42" s="79">
        <v>12</v>
      </c>
      <c r="BB42" s="79">
        <v>15</v>
      </c>
      <c r="BC42" s="79">
        <v>16</v>
      </c>
      <c r="BD42" s="79">
        <v>18</v>
      </c>
      <c r="BE42" s="79">
        <v>11</v>
      </c>
      <c r="BF42" s="79">
        <v>11</v>
      </c>
      <c r="BG42" s="80">
        <v>12</v>
      </c>
    </row>
    <row r="43" spans="2:61" ht="12" customHeight="1" x14ac:dyDescent="0.25">
      <c r="B43" s="62" t="s">
        <v>26</v>
      </c>
      <c r="C43" s="81">
        <v>54</v>
      </c>
      <c r="D43" s="81">
        <v>47</v>
      </c>
      <c r="E43" s="81">
        <v>50</v>
      </c>
      <c r="F43" s="81">
        <v>45</v>
      </c>
      <c r="G43" s="81">
        <v>58</v>
      </c>
      <c r="H43" s="81">
        <v>47</v>
      </c>
      <c r="I43" s="81">
        <v>92</v>
      </c>
      <c r="J43" s="81">
        <v>76</v>
      </c>
      <c r="K43" s="81">
        <v>68</v>
      </c>
      <c r="L43" s="81">
        <v>64</v>
      </c>
      <c r="M43" s="82">
        <v>48</v>
      </c>
      <c r="O43" s="65" t="s">
        <v>26</v>
      </c>
      <c r="P43" s="83">
        <v>13</v>
      </c>
      <c r="Q43" s="83">
        <v>11</v>
      </c>
      <c r="R43" s="83">
        <v>15</v>
      </c>
      <c r="S43" s="83">
        <v>15</v>
      </c>
      <c r="T43" s="83">
        <v>19</v>
      </c>
      <c r="U43" s="83">
        <v>10</v>
      </c>
      <c r="V43" s="83">
        <v>9</v>
      </c>
      <c r="W43" s="83">
        <v>9</v>
      </c>
      <c r="X43" s="83">
        <v>13</v>
      </c>
      <c r="Y43" s="83">
        <v>12</v>
      </c>
      <c r="Z43" s="83">
        <v>12</v>
      </c>
      <c r="AA43" s="83">
        <v>13</v>
      </c>
      <c r="AB43" s="83">
        <v>10</v>
      </c>
      <c r="AC43" s="83">
        <v>10</v>
      </c>
      <c r="AD43" s="83">
        <v>9</v>
      </c>
      <c r="AE43" s="83">
        <v>16</v>
      </c>
      <c r="AF43" s="83">
        <v>19</v>
      </c>
      <c r="AG43" s="83">
        <v>10</v>
      </c>
      <c r="AH43" s="83">
        <v>18</v>
      </c>
      <c r="AI43" s="83">
        <v>11</v>
      </c>
      <c r="AJ43" s="83">
        <v>15</v>
      </c>
      <c r="AK43" s="83">
        <v>4</v>
      </c>
      <c r="AL43" s="83">
        <v>11</v>
      </c>
      <c r="AM43" s="83">
        <v>17</v>
      </c>
      <c r="AN43" s="83">
        <v>31</v>
      </c>
      <c r="AO43" s="83">
        <v>20</v>
      </c>
      <c r="AP43" s="83">
        <v>26</v>
      </c>
      <c r="AQ43" s="83">
        <v>15</v>
      </c>
      <c r="AR43" s="83">
        <v>20</v>
      </c>
      <c r="AS43" s="83">
        <v>15</v>
      </c>
      <c r="AT43" s="83">
        <v>20</v>
      </c>
      <c r="AU43" s="83">
        <v>21</v>
      </c>
      <c r="AV43" s="83">
        <v>17</v>
      </c>
      <c r="AW43" s="83">
        <v>10</v>
      </c>
      <c r="AX43" s="83">
        <v>28</v>
      </c>
      <c r="AY43" s="83">
        <v>13</v>
      </c>
      <c r="AZ43" s="83">
        <v>17</v>
      </c>
      <c r="BA43" s="83">
        <v>21</v>
      </c>
      <c r="BB43" s="83">
        <v>17</v>
      </c>
      <c r="BC43" s="83">
        <v>9</v>
      </c>
      <c r="BD43" s="83">
        <v>12</v>
      </c>
      <c r="BE43" s="83">
        <v>18</v>
      </c>
      <c r="BF43" s="83">
        <v>5</v>
      </c>
      <c r="BG43" s="84">
        <v>13</v>
      </c>
    </row>
    <row r="44" spans="2:61" ht="12" customHeight="1" x14ac:dyDescent="0.25">
      <c r="B44" s="72" t="s">
        <v>29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O44" s="72" t="s">
        <v>29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70"/>
      <c r="BI44" s="70"/>
    </row>
    <row r="62" spans="15:57" ht="12" customHeight="1" x14ac:dyDescent="0.25">
      <c r="O62" s="4"/>
      <c r="AX62" s="74"/>
      <c r="AY62" s="74"/>
      <c r="AZ62" s="74"/>
      <c r="BA62" s="74"/>
      <c r="BB62" s="74"/>
      <c r="BC62" s="74"/>
      <c r="BD62" s="74"/>
      <c r="BE62" s="74"/>
    </row>
  </sheetData>
  <mergeCells count="22">
    <mergeCell ref="AJ35:AM35"/>
    <mergeCell ref="AN35:AQ35"/>
    <mergeCell ref="AR35:AU35"/>
    <mergeCell ref="AV35:AY35"/>
    <mergeCell ref="AZ35:BC35"/>
    <mergeCell ref="BD35:BG35"/>
    <mergeCell ref="AN6:AQ6"/>
    <mergeCell ref="AR6:AU6"/>
    <mergeCell ref="AV6:AY6"/>
    <mergeCell ref="AZ6:BC6"/>
    <mergeCell ref="BD6:BG6"/>
    <mergeCell ref="P35:S35"/>
    <mergeCell ref="T35:W35"/>
    <mergeCell ref="X35:AA35"/>
    <mergeCell ref="AB35:AE35"/>
    <mergeCell ref="AF35:AI35"/>
    <mergeCell ref="AJ6:AM6"/>
    <mergeCell ref="P6:S6"/>
    <mergeCell ref="T6:W6"/>
    <mergeCell ref="X6:AA6"/>
    <mergeCell ref="AB6:AE6"/>
    <mergeCell ref="AF6:AI6"/>
  </mergeCells>
  <pageMargins left="0.7" right="0.7" top="0.75" bottom="0.75" header="0.3" footer="0.3"/>
  <pageSetup orientation="portrait" horizontalDpi="1200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18142-4B3D-4653-8AB1-46DAFF97B14A}">
  <sheetPr>
    <tabColor theme="4"/>
  </sheetPr>
  <dimension ref="A1:T36"/>
  <sheetViews>
    <sheetView showGridLines="0" zoomScaleNormal="100" workbookViewId="0"/>
  </sheetViews>
  <sheetFormatPr defaultColWidth="8" defaultRowHeight="11" x14ac:dyDescent="0.3"/>
  <cols>
    <col min="1" max="1" width="2.4140625" style="85" customWidth="1"/>
    <col min="2" max="2" width="12" style="85" bestFit="1" customWidth="1"/>
    <col min="3" max="34" width="6.83203125" style="85" customWidth="1"/>
    <col min="35" max="35" width="8" style="85" customWidth="1"/>
    <col min="36" max="16384" width="8" style="85"/>
  </cols>
  <sheetData>
    <row r="1" spans="1:20" ht="11.25" customHeight="1" x14ac:dyDescent="0.25">
      <c r="A1" s="2"/>
    </row>
    <row r="2" spans="1:20" x14ac:dyDescent="0.25">
      <c r="A2" s="2"/>
    </row>
    <row r="6" spans="1:20" ht="15.5" x14ac:dyDescent="0.35">
      <c r="C6" s="52" t="s">
        <v>67</v>
      </c>
      <c r="D6" s="86"/>
      <c r="E6" s="86"/>
      <c r="F6" s="86"/>
      <c r="G6" s="86"/>
      <c r="H6" s="86"/>
      <c r="I6" s="86"/>
      <c r="J6" s="86"/>
      <c r="K6" s="86"/>
      <c r="L6" s="86"/>
      <c r="M6" s="86"/>
    </row>
    <row r="7" spans="1:20" ht="11.25" customHeight="1" x14ac:dyDescent="0.25">
      <c r="B7" s="87"/>
      <c r="C7" s="6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</row>
    <row r="8" spans="1:20" ht="11.25" customHeight="1" x14ac:dyDescent="0.25">
      <c r="A8" s="3"/>
      <c r="B8" s="88" t="s">
        <v>18</v>
      </c>
      <c r="C8" s="10">
        <v>267.86920164949532</v>
      </c>
      <c r="D8" s="11">
        <v>344.46685352650229</v>
      </c>
      <c r="E8" s="11">
        <v>416.14424219407971</v>
      </c>
      <c r="F8" s="11">
        <v>409.16553024827903</v>
      </c>
      <c r="G8" s="11">
        <v>558.28626690380042</v>
      </c>
      <c r="H8" s="11">
        <v>466.61687126103971</v>
      </c>
      <c r="I8" s="11">
        <v>667.33529533017872</v>
      </c>
      <c r="J8" s="11">
        <v>582.50066749592349</v>
      </c>
      <c r="K8" s="11">
        <v>649.56252347042289</v>
      </c>
      <c r="L8" s="11">
        <v>611.63154033041917</v>
      </c>
      <c r="M8" s="12">
        <v>407.54336602925463</v>
      </c>
    </row>
    <row r="9" spans="1:20" ht="11.25" customHeight="1" x14ac:dyDescent="0.25">
      <c r="A9" s="3"/>
      <c r="B9" s="89" t="s">
        <v>19</v>
      </c>
      <c r="C9" s="24">
        <v>840</v>
      </c>
      <c r="D9" s="25">
        <v>914</v>
      </c>
      <c r="E9" s="25">
        <v>1015</v>
      </c>
      <c r="F9" s="25">
        <v>968</v>
      </c>
      <c r="G9" s="25">
        <v>1045</v>
      </c>
      <c r="H9" s="25">
        <v>1131</v>
      </c>
      <c r="I9" s="25">
        <v>1508</v>
      </c>
      <c r="J9" s="25">
        <v>1762</v>
      </c>
      <c r="K9" s="25">
        <v>1680</v>
      </c>
      <c r="L9" s="25">
        <v>1025</v>
      </c>
      <c r="M9" s="26">
        <v>540</v>
      </c>
    </row>
    <row r="10" spans="1:20" x14ac:dyDescent="0.25">
      <c r="B10" s="90" t="s">
        <v>29</v>
      </c>
      <c r="T10" s="91"/>
    </row>
    <row r="33" s="3" customFormat="1" x14ac:dyDescent="0.25"/>
    <row r="34" s="3" customFormat="1" x14ac:dyDescent="0.25"/>
    <row r="35" s="3" customFormat="1" x14ac:dyDescent="0.25"/>
    <row r="36" s="3" customFormat="1" x14ac:dyDescent="0.25"/>
  </sheetData>
  <pageMargins left="0.7" right="0.7" top="0.75" bottom="0.75" header="0.3" footer="0.3"/>
  <pageSetup orientation="portrait" horizontalDpi="0" verticalDpi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79B5F-82A1-4308-859A-15BE5A9F3A64}">
  <sheetPr>
    <tabColor theme="4"/>
  </sheetPr>
  <dimension ref="A1:BD44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58203125" style="3" bestFit="1" customWidth="1"/>
    <col min="3" max="13" width="8.4140625" style="3" customWidth="1"/>
    <col min="14" max="18" width="9.83203125" style="3" customWidth="1"/>
    <col min="19" max="19" width="8" style="3" customWidth="1"/>
    <col min="20" max="34" width="5.25" style="3" customWidth="1"/>
    <col min="35" max="46" width="6.4140625" style="3" customWidth="1"/>
    <col min="47" max="47" width="5.58203125" style="3" customWidth="1"/>
    <col min="48" max="48" width="4.58203125" style="3" customWidth="1"/>
    <col min="49" max="49" width="5.25" style="3" customWidth="1"/>
    <col min="50" max="58" width="4.58203125" style="3" customWidth="1"/>
    <col min="59" max="59" width="11.4140625" style="3" customWidth="1"/>
    <col min="60" max="60" width="10.25" style="3" customWidth="1"/>
    <col min="61" max="16384" width="10.25" style="3"/>
  </cols>
  <sheetData>
    <row r="1" spans="1:19" ht="12" customHeight="1" x14ac:dyDescent="0.25">
      <c r="A1" s="2"/>
    </row>
    <row r="2" spans="1:19" ht="12" customHeight="1" x14ac:dyDescent="0.25">
      <c r="A2" s="2"/>
    </row>
    <row r="3" spans="1:19" ht="12" customHeight="1" x14ac:dyDescent="0.25">
      <c r="D3" s="46"/>
      <c r="E3" s="47"/>
      <c r="F3" s="47"/>
      <c r="G3" s="47"/>
      <c r="H3" s="47"/>
      <c r="I3" s="47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spans="1:19" ht="12" customHeight="1" x14ac:dyDescent="0.25">
      <c r="C4" s="48"/>
      <c r="D4" s="49"/>
      <c r="E4" s="50"/>
      <c r="F4" s="50"/>
      <c r="G4" s="50"/>
      <c r="H4" s="50"/>
      <c r="I4" s="50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ht="12" customHeight="1" x14ac:dyDescent="0.25">
      <c r="C5" s="48"/>
      <c r="D5" s="49"/>
      <c r="E5" s="50"/>
      <c r="F5" s="50"/>
      <c r="G5" s="50"/>
      <c r="H5" s="50"/>
      <c r="I5" s="50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.65" customHeight="1" x14ac:dyDescent="0.35">
      <c r="C6" s="52" t="s">
        <v>30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9" ht="12" customHeight="1" x14ac:dyDescent="0.25">
      <c r="A7" s="53"/>
      <c r="C7" s="54">
        <v>2015</v>
      </c>
      <c r="D7" s="55">
        <v>2016</v>
      </c>
      <c r="E7" s="55">
        <v>2017</v>
      </c>
      <c r="F7" s="55">
        <v>2018</v>
      </c>
      <c r="G7" s="55">
        <v>2019</v>
      </c>
      <c r="H7" s="55">
        <v>2020</v>
      </c>
      <c r="I7" s="55">
        <v>2021</v>
      </c>
      <c r="J7" s="55">
        <v>2022</v>
      </c>
      <c r="K7" s="55">
        <v>2023</v>
      </c>
      <c r="L7" s="55">
        <v>2024</v>
      </c>
      <c r="M7" s="7">
        <v>2025</v>
      </c>
    </row>
    <row r="8" spans="1:19" ht="12" customHeight="1" x14ac:dyDescent="0.25">
      <c r="A8" s="53"/>
      <c r="B8" s="56" t="s">
        <v>25</v>
      </c>
      <c r="C8" s="57">
        <v>3.938190109643148</v>
      </c>
      <c r="D8" s="57">
        <v>2.9823033205869862</v>
      </c>
      <c r="E8" s="57">
        <v>1.7871536103814341</v>
      </c>
      <c r="F8" s="57">
        <v>1.822648583045563</v>
      </c>
      <c r="G8" s="57">
        <v>0.76250682666084646</v>
      </c>
      <c r="H8" s="57">
        <v>2.0719190455266632</v>
      </c>
      <c r="I8" s="57">
        <v>1.7316939610106781</v>
      </c>
      <c r="J8" s="57">
        <v>2.109108698635235</v>
      </c>
      <c r="K8" s="57">
        <v>0.80330994406417777</v>
      </c>
      <c r="L8" s="57">
        <v>3.0667305747744091</v>
      </c>
      <c r="M8" s="58">
        <v>0.39928553718637821</v>
      </c>
    </row>
    <row r="9" spans="1:19" ht="12" customHeight="1" x14ac:dyDescent="0.25">
      <c r="B9" s="62" t="s">
        <v>22</v>
      </c>
      <c r="C9" s="63">
        <v>45.161252039242378</v>
      </c>
      <c r="D9" s="63">
        <v>43.195700519890821</v>
      </c>
      <c r="E9" s="63">
        <v>46.58543665222146</v>
      </c>
      <c r="F9" s="63">
        <v>101.07274305694401</v>
      </c>
      <c r="G9" s="63">
        <v>66.318380211870263</v>
      </c>
      <c r="H9" s="63">
        <v>79.182031816562272</v>
      </c>
      <c r="I9" s="63">
        <v>111.38857928671931</v>
      </c>
      <c r="J9" s="63">
        <v>57.980293702721767</v>
      </c>
      <c r="K9" s="63">
        <v>65.645318286446837</v>
      </c>
      <c r="L9" s="63">
        <v>54.678504406015932</v>
      </c>
      <c r="M9" s="64">
        <v>28.51283517516093</v>
      </c>
    </row>
    <row r="10" spans="1:19" ht="12" customHeight="1" x14ac:dyDescent="0.25">
      <c r="B10" s="62" t="s">
        <v>21</v>
      </c>
      <c r="C10" s="68">
        <v>72.596312953034456</v>
      </c>
      <c r="D10" s="68">
        <v>92.248065297505832</v>
      </c>
      <c r="E10" s="68">
        <v>96.207820156470376</v>
      </c>
      <c r="F10" s="68">
        <v>101.7038480228761</v>
      </c>
      <c r="G10" s="68">
        <v>118.6380534516846</v>
      </c>
      <c r="H10" s="68">
        <v>114.10233134893051</v>
      </c>
      <c r="I10" s="68">
        <v>149.762112647023</v>
      </c>
      <c r="J10" s="68">
        <v>109.99471817324179</v>
      </c>
      <c r="K10" s="68">
        <v>146.7984063822739</v>
      </c>
      <c r="L10" s="68">
        <v>159.4502713928498</v>
      </c>
      <c r="M10" s="69">
        <v>88.651140087918606</v>
      </c>
    </row>
    <row r="11" spans="1:19" ht="12" customHeight="1" x14ac:dyDescent="0.25">
      <c r="B11" s="62" t="s">
        <v>24</v>
      </c>
      <c r="C11" s="63">
        <v>1.5278911930000001</v>
      </c>
      <c r="D11" s="63">
        <v>1.710650142355034</v>
      </c>
      <c r="E11" s="63">
        <v>3.7926225059618228</v>
      </c>
      <c r="F11" s="63">
        <v>0.39204812653001708</v>
      </c>
      <c r="G11" s="63">
        <v>3.233692301891439</v>
      </c>
      <c r="H11" s="63">
        <v>1.7185163773038341</v>
      </c>
      <c r="I11" s="63">
        <v>5.80992852282803</v>
      </c>
      <c r="J11" s="63">
        <v>11.59579884325707</v>
      </c>
      <c r="K11" s="63">
        <v>3.2078649312311671</v>
      </c>
      <c r="L11" s="63">
        <v>6.0421818201934263</v>
      </c>
      <c r="M11" s="64">
        <v>3.2253980554041122</v>
      </c>
    </row>
    <row r="12" spans="1:19" ht="12" customHeight="1" x14ac:dyDescent="0.25">
      <c r="B12" s="62" t="s">
        <v>20</v>
      </c>
      <c r="C12" s="68">
        <v>139.6346881472073</v>
      </c>
      <c r="D12" s="68">
        <v>198.88888460190901</v>
      </c>
      <c r="E12" s="68">
        <v>261.2566424545555</v>
      </c>
      <c r="F12" s="68">
        <v>196.65274277313671</v>
      </c>
      <c r="G12" s="68">
        <v>365.87970498514778</v>
      </c>
      <c r="H12" s="68">
        <v>262.52179522235957</v>
      </c>
      <c r="I12" s="68">
        <v>392.65674673350031</v>
      </c>
      <c r="J12" s="68">
        <v>392.91613483579749</v>
      </c>
      <c r="K12" s="68">
        <v>430.49972840295538</v>
      </c>
      <c r="L12" s="68">
        <v>383.37634955451102</v>
      </c>
      <c r="M12" s="69">
        <v>283.83049622719562</v>
      </c>
    </row>
    <row r="13" spans="1:19" ht="12" customHeight="1" x14ac:dyDescent="0.25">
      <c r="B13" s="62" t="s">
        <v>23</v>
      </c>
      <c r="C13" s="63">
        <v>2.254076365480417</v>
      </c>
      <c r="D13" s="63">
        <v>2.820598906225102</v>
      </c>
      <c r="E13" s="63">
        <v>4.0157890092442292</v>
      </c>
      <c r="F13" s="63">
        <v>3.771783776526493</v>
      </c>
      <c r="G13" s="63">
        <v>1.30171519009707</v>
      </c>
      <c r="H13" s="63">
        <v>4.1238312715608512</v>
      </c>
      <c r="I13" s="63">
        <v>2.702151560818367</v>
      </c>
      <c r="J13" s="63">
        <v>6.6018258865149022</v>
      </c>
      <c r="K13" s="63">
        <v>1.6807310529138331</v>
      </c>
      <c r="L13" s="63">
        <v>2.2499627375436471</v>
      </c>
      <c r="M13" s="64">
        <v>2.9242109463889929</v>
      </c>
    </row>
    <row r="14" spans="1:19" ht="12" customHeight="1" x14ac:dyDescent="0.25">
      <c r="B14" s="62" t="s">
        <v>26</v>
      </c>
      <c r="C14" s="68">
        <v>2.756790841887554</v>
      </c>
      <c r="D14" s="68">
        <v>2.6206507380295871</v>
      </c>
      <c r="E14" s="68">
        <v>2.4987778052448961</v>
      </c>
      <c r="F14" s="68">
        <v>3.7497159092201482</v>
      </c>
      <c r="G14" s="68">
        <v>2.152213936448494</v>
      </c>
      <c r="H14" s="68">
        <v>2.8964461787959448</v>
      </c>
      <c r="I14" s="68">
        <v>3.2840826182790219</v>
      </c>
      <c r="J14" s="68">
        <v>1.3027873557552681</v>
      </c>
      <c r="K14" s="68">
        <v>0.92716447053748752</v>
      </c>
      <c r="L14" s="68">
        <v>2.7675398445309218</v>
      </c>
      <c r="M14" s="69">
        <v>0</v>
      </c>
    </row>
    <row r="15" spans="1:19" ht="12" customHeight="1" x14ac:dyDescent="0.25"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</row>
    <row r="35" spans="2:56" ht="15.65" customHeight="1" x14ac:dyDescent="0.35">
      <c r="C35" s="52" t="s">
        <v>69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AW35" s="74"/>
      <c r="AX35" s="74"/>
      <c r="AY35" s="74"/>
      <c r="AZ35" s="74"/>
      <c r="BA35" s="74"/>
      <c r="BB35" s="74"/>
      <c r="BC35" s="74"/>
      <c r="BD35" s="74"/>
    </row>
    <row r="36" spans="2:56" ht="12" customHeight="1" x14ac:dyDescent="0.25">
      <c r="C36" s="54">
        <v>2015</v>
      </c>
      <c r="D36" s="55">
        <v>2016</v>
      </c>
      <c r="E36" s="55">
        <v>2017</v>
      </c>
      <c r="F36" s="55">
        <v>2018</v>
      </c>
      <c r="G36" s="55">
        <v>2019</v>
      </c>
      <c r="H36" s="55">
        <v>2020</v>
      </c>
      <c r="I36" s="55">
        <v>2021</v>
      </c>
      <c r="J36" s="55">
        <v>2022</v>
      </c>
      <c r="K36" s="55">
        <v>2023</v>
      </c>
      <c r="L36" s="55">
        <v>2024</v>
      </c>
      <c r="M36" s="7">
        <v>2025</v>
      </c>
    </row>
    <row r="37" spans="2:56" ht="12" customHeight="1" x14ac:dyDescent="0.25">
      <c r="B37" s="56" t="s">
        <v>25</v>
      </c>
      <c r="C37" s="75">
        <v>19</v>
      </c>
      <c r="D37" s="75">
        <v>19</v>
      </c>
      <c r="E37" s="75">
        <v>16</v>
      </c>
      <c r="F37" s="75">
        <v>12</v>
      </c>
      <c r="G37" s="75">
        <v>14</v>
      </c>
      <c r="H37" s="75">
        <v>16</v>
      </c>
      <c r="I37" s="75">
        <v>18</v>
      </c>
      <c r="J37" s="75">
        <v>24</v>
      </c>
      <c r="K37" s="75">
        <v>13</v>
      </c>
      <c r="L37" s="75">
        <v>9</v>
      </c>
      <c r="M37" s="76">
        <v>6</v>
      </c>
    </row>
    <row r="38" spans="2:56" ht="12" customHeight="1" x14ac:dyDescent="0.25">
      <c r="B38" s="62" t="s">
        <v>22</v>
      </c>
      <c r="C38" s="15">
        <v>163</v>
      </c>
      <c r="D38" s="15">
        <v>178</v>
      </c>
      <c r="E38" s="15">
        <v>204</v>
      </c>
      <c r="F38" s="15">
        <v>252</v>
      </c>
      <c r="G38" s="15">
        <v>187</v>
      </c>
      <c r="H38" s="15">
        <v>243</v>
      </c>
      <c r="I38" s="15">
        <v>245</v>
      </c>
      <c r="J38" s="15">
        <v>222</v>
      </c>
      <c r="K38" s="15">
        <v>239</v>
      </c>
      <c r="L38" s="15">
        <v>116</v>
      </c>
      <c r="M38" s="16">
        <v>58</v>
      </c>
    </row>
    <row r="39" spans="2:56" ht="12" customHeight="1" x14ac:dyDescent="0.25">
      <c r="B39" s="62" t="s">
        <v>21</v>
      </c>
      <c r="C39" s="81">
        <v>201</v>
      </c>
      <c r="D39" s="81">
        <v>225</v>
      </c>
      <c r="E39" s="81">
        <v>228</v>
      </c>
      <c r="F39" s="81">
        <v>200</v>
      </c>
      <c r="G39" s="81">
        <v>242</v>
      </c>
      <c r="H39" s="81">
        <v>257</v>
      </c>
      <c r="I39" s="81">
        <v>308</v>
      </c>
      <c r="J39" s="81">
        <v>314</v>
      </c>
      <c r="K39" s="81">
        <v>294</v>
      </c>
      <c r="L39" s="81">
        <v>186</v>
      </c>
      <c r="M39" s="82">
        <v>124</v>
      </c>
    </row>
    <row r="40" spans="2:56" ht="12" customHeight="1" x14ac:dyDescent="0.25">
      <c r="B40" s="62" t="s">
        <v>24</v>
      </c>
      <c r="C40" s="15">
        <v>15</v>
      </c>
      <c r="D40" s="15">
        <v>11</v>
      </c>
      <c r="E40" s="15">
        <v>10</v>
      </c>
      <c r="F40" s="15">
        <v>12</v>
      </c>
      <c r="G40" s="15">
        <v>12</v>
      </c>
      <c r="H40" s="15">
        <v>20</v>
      </c>
      <c r="I40" s="15">
        <v>23</v>
      </c>
      <c r="J40" s="15">
        <v>33</v>
      </c>
      <c r="K40" s="15">
        <v>39</v>
      </c>
      <c r="L40" s="15">
        <v>16</v>
      </c>
      <c r="M40" s="16">
        <v>9</v>
      </c>
    </row>
    <row r="41" spans="2:56" ht="12" customHeight="1" x14ac:dyDescent="0.25">
      <c r="B41" s="62" t="s">
        <v>20</v>
      </c>
      <c r="C41" s="81">
        <v>419</v>
      </c>
      <c r="D41" s="81">
        <v>453</v>
      </c>
      <c r="E41" s="81">
        <v>528</v>
      </c>
      <c r="F41" s="81">
        <v>467</v>
      </c>
      <c r="G41" s="81">
        <v>559</v>
      </c>
      <c r="H41" s="81">
        <v>561</v>
      </c>
      <c r="I41" s="81">
        <v>866</v>
      </c>
      <c r="J41" s="81">
        <v>1127</v>
      </c>
      <c r="K41" s="81">
        <v>1058</v>
      </c>
      <c r="L41" s="81">
        <v>681</v>
      </c>
      <c r="M41" s="82">
        <v>340</v>
      </c>
    </row>
    <row r="42" spans="2:56" ht="12" customHeight="1" x14ac:dyDescent="0.25">
      <c r="B42" s="62" t="s">
        <v>23</v>
      </c>
      <c r="C42" s="15">
        <v>6</v>
      </c>
      <c r="D42" s="15">
        <v>10</v>
      </c>
      <c r="E42" s="15">
        <v>16</v>
      </c>
      <c r="F42" s="15">
        <v>13</v>
      </c>
      <c r="G42" s="15">
        <v>17</v>
      </c>
      <c r="H42" s="15">
        <v>17</v>
      </c>
      <c r="I42" s="15">
        <v>20</v>
      </c>
      <c r="J42" s="15">
        <v>21</v>
      </c>
      <c r="K42" s="15">
        <v>9</v>
      </c>
      <c r="L42" s="15">
        <v>7</v>
      </c>
      <c r="M42" s="16">
        <v>3</v>
      </c>
    </row>
    <row r="43" spans="2:56" ht="12" customHeight="1" x14ac:dyDescent="0.25">
      <c r="B43" s="62" t="s">
        <v>26</v>
      </c>
      <c r="C43" s="81">
        <v>17</v>
      </c>
      <c r="D43" s="81">
        <v>18</v>
      </c>
      <c r="E43" s="81">
        <v>13</v>
      </c>
      <c r="F43" s="81">
        <v>12</v>
      </c>
      <c r="G43" s="81">
        <v>14</v>
      </c>
      <c r="H43" s="81">
        <v>17</v>
      </c>
      <c r="I43" s="81">
        <v>28</v>
      </c>
      <c r="J43" s="81">
        <v>21</v>
      </c>
      <c r="K43" s="81">
        <v>28</v>
      </c>
      <c r="L43" s="81">
        <v>10</v>
      </c>
      <c r="M43" s="82">
        <v>0</v>
      </c>
    </row>
    <row r="44" spans="2:56" ht="12" customHeight="1" x14ac:dyDescent="0.25">
      <c r="B44" s="72" t="s">
        <v>29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</row>
  </sheetData>
  <pageMargins left="0.7" right="0.7" top="0.75" bottom="0.75" header="0.3" footer="0.3"/>
  <pageSetup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7607-7BF0-4DDA-9D1C-F40C73047E26}">
  <sheetPr codeName="Sheet32"/>
  <dimension ref="A1"/>
  <sheetViews>
    <sheetView workbookViewId="0"/>
  </sheetViews>
  <sheetFormatPr defaultRowHeight="1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B407-3375-4722-9290-7302F9A0B7D1}">
  <sheetPr>
    <tabColor theme="4"/>
  </sheetPr>
  <dimension ref="B1:C29"/>
  <sheetViews>
    <sheetView tabSelected="1" zoomScaleNormal="100" workbookViewId="0"/>
  </sheetViews>
  <sheetFormatPr defaultColWidth="9.83203125" defaultRowHeight="14" x14ac:dyDescent="0.3"/>
  <cols>
    <col min="1" max="1" width="5.83203125" style="99" customWidth="1"/>
    <col min="2" max="2" width="20.58203125" style="99" customWidth="1"/>
    <col min="3" max="3" width="36.25" style="99" customWidth="1"/>
    <col min="4" max="16384" width="9.83203125" style="99"/>
  </cols>
  <sheetData>
    <row r="1" ht="17.5" customHeight="1" x14ac:dyDescent="0.3"/>
    <row r="2" ht="17.149999999999999" customHeight="1" x14ac:dyDescent="0.3"/>
    <row r="3" s="100" customFormat="1" ht="17.149999999999999" customHeight="1" x14ac:dyDescent="0.3"/>
    <row r="18" spans="2:3" ht="16.5" x14ac:dyDescent="0.35">
      <c r="B18" s="101" t="s">
        <v>0</v>
      </c>
    </row>
    <row r="21" spans="2:3" ht="19" thickBot="1" x14ac:dyDescent="0.45">
      <c r="B21" s="102" t="s">
        <v>1</v>
      </c>
      <c r="C21" s="102"/>
    </row>
    <row r="22" spans="2:3" x14ac:dyDescent="0.3">
      <c r="B22" s="103" t="s">
        <v>2</v>
      </c>
      <c r="C22" s="104">
        <f>HYPERLINK(CONCATENATE("#",ADDRESS(1,1,,,$B22)),1+C21)</f>
        <v>1</v>
      </c>
    </row>
    <row r="23" spans="2:3" x14ac:dyDescent="0.3">
      <c r="B23" s="105" t="s">
        <v>3</v>
      </c>
      <c r="C23" s="104">
        <f t="shared" ref="C23:C29" si="0">HYPERLINK(CONCATENATE("#",ADDRESS(1,1,,,$B23)),1+C22)</f>
        <v>2</v>
      </c>
    </row>
    <row r="24" spans="2:3" x14ac:dyDescent="0.3">
      <c r="B24" s="105" t="s">
        <v>4</v>
      </c>
      <c r="C24" s="104">
        <f t="shared" si="0"/>
        <v>3</v>
      </c>
    </row>
    <row r="25" spans="2:3" x14ac:dyDescent="0.3">
      <c r="B25" s="105" t="s">
        <v>5</v>
      </c>
      <c r="C25" s="104">
        <f t="shared" si="0"/>
        <v>4</v>
      </c>
    </row>
    <row r="26" spans="2:3" x14ac:dyDescent="0.3">
      <c r="B26" s="105" t="s">
        <v>6</v>
      </c>
      <c r="C26" s="104">
        <f t="shared" si="0"/>
        <v>5</v>
      </c>
    </row>
    <row r="27" spans="2:3" x14ac:dyDescent="0.3">
      <c r="B27" s="105" t="s">
        <v>7</v>
      </c>
      <c r="C27" s="104">
        <f t="shared" si="0"/>
        <v>6</v>
      </c>
    </row>
    <row r="28" spans="2:3" x14ac:dyDescent="0.3">
      <c r="B28" s="105" t="s">
        <v>8</v>
      </c>
      <c r="C28" s="104">
        <f t="shared" si="0"/>
        <v>7</v>
      </c>
    </row>
    <row r="29" spans="2:3" x14ac:dyDescent="0.3">
      <c r="B29" s="105" t="s">
        <v>68</v>
      </c>
      <c r="C29" s="104">
        <f t="shared" si="0"/>
        <v>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3F1FF-3BDC-4229-85C9-27402A0EEFB1}">
  <sheetPr>
    <tabColor theme="4"/>
  </sheetPr>
  <dimension ref="A1:BE71"/>
  <sheetViews>
    <sheetView showGridLines="0" zoomScaleNormal="100" workbookViewId="0"/>
  </sheetViews>
  <sheetFormatPr defaultColWidth="10.25" defaultRowHeight="11.25" customHeight="1" x14ac:dyDescent="0.25"/>
  <cols>
    <col min="1" max="1" width="3.25" style="3" customWidth="1"/>
    <col min="2" max="2" width="22.25" style="3" customWidth="1"/>
    <col min="3" max="55" width="7.58203125" style="3" customWidth="1"/>
    <col min="56" max="56" width="12.5" style="3" customWidth="1"/>
    <col min="57" max="69" width="7.83203125" style="3" customWidth="1"/>
    <col min="70" max="70" width="10.25" style="3" customWidth="1"/>
    <col min="71" max="16384" width="10.25" style="3"/>
  </cols>
  <sheetData>
    <row r="1" spans="1:46" ht="11.25" customHeight="1" x14ac:dyDescent="0.25">
      <c r="A1" s="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46" ht="11.25" customHeight="1" x14ac:dyDescent="0.25">
      <c r="A2" s="2"/>
    </row>
    <row r="6" spans="1:46" ht="15.5" x14ac:dyDescent="0.35">
      <c r="C6" s="92" t="s">
        <v>31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6" ht="11.25" customHeight="1" x14ac:dyDescent="0.25"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N7" s="8"/>
    </row>
    <row r="8" spans="1:46" ht="11.25" customHeight="1" x14ac:dyDescent="0.25">
      <c r="B8" s="9" t="s">
        <v>9</v>
      </c>
      <c r="C8" s="10">
        <v>1133.5026756355651</v>
      </c>
      <c r="D8" s="11">
        <v>1008.433575361898</v>
      </c>
      <c r="E8" s="11">
        <v>1232.3618780459569</v>
      </c>
      <c r="F8" s="11">
        <v>1318.092144325866</v>
      </c>
      <c r="G8" s="11">
        <v>1355.164996939309</v>
      </c>
      <c r="H8" s="11">
        <v>1231.398188981814</v>
      </c>
      <c r="I8" s="11">
        <v>2331.9279939153648</v>
      </c>
      <c r="J8" s="11">
        <v>1878.297572735268</v>
      </c>
      <c r="K8" s="11">
        <v>1459.8220920015331</v>
      </c>
      <c r="L8" s="11">
        <v>1798.480857041691</v>
      </c>
      <c r="M8" s="12">
        <v>2068.379442533389</v>
      </c>
    </row>
    <row r="9" spans="1:46" ht="11.25" customHeight="1" x14ac:dyDescent="0.25">
      <c r="B9" s="13" t="s">
        <v>10</v>
      </c>
      <c r="C9" s="14">
        <v>11031</v>
      </c>
      <c r="D9" s="15">
        <v>11221</v>
      </c>
      <c r="E9" s="15">
        <v>12309</v>
      </c>
      <c r="F9" s="15">
        <v>13730</v>
      </c>
      <c r="G9" s="15">
        <v>14360</v>
      </c>
      <c r="H9" s="15">
        <v>14263</v>
      </c>
      <c r="I9" s="15">
        <v>21816</v>
      </c>
      <c r="J9" s="15">
        <v>20693</v>
      </c>
      <c r="K9" s="15">
        <v>18412</v>
      </c>
      <c r="L9" s="15">
        <v>19402</v>
      </c>
      <c r="M9" s="16">
        <v>18034</v>
      </c>
    </row>
    <row r="10" spans="1:46" ht="11.25" customHeight="1" x14ac:dyDescent="0.25">
      <c r="B10" s="13" t="s">
        <v>33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9">
        <v>142.50812012042343</v>
      </c>
      <c r="N10" s="20"/>
      <c r="O10" s="20"/>
      <c r="P10" s="21"/>
      <c r="Q10" s="21"/>
    </row>
    <row r="11" spans="1:46" ht="11.25" customHeight="1" x14ac:dyDescent="0.25">
      <c r="B11" s="13" t="s">
        <v>34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6">
        <v>2557.9960658320715</v>
      </c>
    </row>
    <row r="12" spans="1:46" ht="11.25" customHeight="1" x14ac:dyDescent="0.25">
      <c r="B12" s="13" t="s">
        <v>35</v>
      </c>
      <c r="C12" s="17">
        <v>1133.5026756355651</v>
      </c>
      <c r="D12" s="18">
        <v>1008.433575361898</v>
      </c>
      <c r="E12" s="18">
        <v>1232.3618780459569</v>
      </c>
      <c r="F12" s="18">
        <v>1318.092144325866</v>
      </c>
      <c r="G12" s="18">
        <v>1355.164996939309</v>
      </c>
      <c r="H12" s="18">
        <v>1231.398188981814</v>
      </c>
      <c r="I12" s="18">
        <v>2331.9279939153648</v>
      </c>
      <c r="J12" s="18">
        <v>1878.297572735268</v>
      </c>
      <c r="K12" s="18">
        <v>1459.8220920015331</v>
      </c>
      <c r="L12" s="18">
        <v>1798.480857041691</v>
      </c>
      <c r="M12" s="19">
        <v>2210.8875626538124</v>
      </c>
      <c r="N12" s="22"/>
    </row>
    <row r="13" spans="1:46" ht="11.25" customHeight="1" x14ac:dyDescent="0.25">
      <c r="B13" s="23" t="s">
        <v>36</v>
      </c>
      <c r="C13" s="24">
        <v>11031</v>
      </c>
      <c r="D13" s="25">
        <v>11221</v>
      </c>
      <c r="E13" s="25">
        <v>12309</v>
      </c>
      <c r="F13" s="25">
        <v>13730</v>
      </c>
      <c r="G13" s="25">
        <v>14360</v>
      </c>
      <c r="H13" s="25">
        <v>14263</v>
      </c>
      <c r="I13" s="25">
        <v>21816</v>
      </c>
      <c r="J13" s="25">
        <v>20693</v>
      </c>
      <c r="K13" s="25">
        <v>18412</v>
      </c>
      <c r="L13" s="25">
        <v>19402</v>
      </c>
      <c r="M13" s="26">
        <v>20591.996065832071</v>
      </c>
      <c r="N13" s="27"/>
    </row>
    <row r="14" spans="1:46" ht="11.25" customHeight="1" x14ac:dyDescent="0.25">
      <c r="B14" s="28" t="s">
        <v>29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46" ht="11.25" customHeight="1" x14ac:dyDescent="0.25">
      <c r="B15" s="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28" spans="54:57" ht="11.25" customHeight="1" x14ac:dyDescent="0.25">
      <c r="BB28" s="8"/>
    </row>
    <row r="30" spans="54:57" ht="11.25" customHeight="1" x14ac:dyDescent="0.25">
      <c r="BB30" s="31"/>
      <c r="BC30" s="31"/>
      <c r="BD30" s="32"/>
      <c r="BE30" s="8"/>
    </row>
    <row r="31" spans="54:57" ht="11.25" customHeight="1" x14ac:dyDescent="0.25">
      <c r="BB31" s="31"/>
      <c r="BC31" s="31"/>
      <c r="BD31" s="32"/>
      <c r="BE31" s="8"/>
    </row>
    <row r="35" spans="2:54" ht="11.25" customHeight="1" x14ac:dyDescent="0.25">
      <c r="AZ35" s="33"/>
      <c r="BA35" s="33"/>
      <c r="BB35" s="33"/>
    </row>
    <row r="36" spans="2:54" ht="11.25" customHeight="1" x14ac:dyDescent="0.25">
      <c r="AV36" s="34"/>
      <c r="AW36" s="34"/>
      <c r="AX36" s="34"/>
      <c r="AY36" s="34"/>
      <c r="AZ36" s="33"/>
      <c r="BA36" s="33"/>
      <c r="BB36" s="33"/>
    </row>
    <row r="37" spans="2:54" ht="11.25" customHeight="1" x14ac:dyDescent="0.25">
      <c r="AV37" s="34"/>
      <c r="AW37" s="34"/>
      <c r="AX37" s="34"/>
      <c r="AY37" s="34"/>
      <c r="AZ37" s="35"/>
      <c r="BA37" s="35"/>
      <c r="BB37" s="35"/>
    </row>
    <row r="38" spans="2:54" ht="11.25" customHeight="1" x14ac:dyDescent="0.25">
      <c r="AN38" s="36"/>
      <c r="AX38" s="36"/>
      <c r="AY38" s="35"/>
      <c r="AZ38" s="35"/>
      <c r="BA38" s="35"/>
      <c r="BB38" s="35"/>
    </row>
    <row r="39" spans="2:54" ht="11.25" customHeight="1" x14ac:dyDescent="0.25">
      <c r="AN39" s="36"/>
      <c r="BA39" s="35"/>
      <c r="BB39" s="35"/>
    </row>
    <row r="40" spans="2:54" ht="11.25" customHeight="1" x14ac:dyDescent="0.25">
      <c r="AN40" s="36"/>
      <c r="BA40" s="35"/>
      <c r="BB40" s="35"/>
    </row>
    <row r="41" spans="2:54" ht="11.25" customHeight="1" x14ac:dyDescent="0.25">
      <c r="AN41" s="36"/>
    </row>
    <row r="42" spans="2:54" ht="11.25" customHeight="1" x14ac:dyDescent="0.25">
      <c r="BA42" s="35"/>
      <c r="BB42" s="35"/>
    </row>
    <row r="44" spans="2:54" ht="15.5" x14ac:dyDescent="0.35">
      <c r="C44" s="92" t="s">
        <v>32</v>
      </c>
    </row>
    <row r="45" spans="2:54" ht="10.75" customHeight="1" x14ac:dyDescent="0.3">
      <c r="C45" s="132">
        <v>2015</v>
      </c>
      <c r="D45" s="133"/>
      <c r="E45" s="133"/>
      <c r="F45" s="133"/>
      <c r="G45" s="132">
        <v>2016</v>
      </c>
      <c r="H45" s="133"/>
      <c r="I45" s="133"/>
      <c r="J45" s="133"/>
      <c r="K45" s="132">
        <v>2017</v>
      </c>
      <c r="L45" s="133"/>
      <c r="M45" s="133"/>
      <c r="N45" s="133"/>
      <c r="O45" s="132">
        <v>2018</v>
      </c>
      <c r="P45" s="133"/>
      <c r="Q45" s="133"/>
      <c r="R45" s="133"/>
      <c r="S45" s="132">
        <v>2019</v>
      </c>
      <c r="T45" s="133"/>
      <c r="U45" s="133"/>
      <c r="V45" s="133"/>
      <c r="W45" s="132">
        <v>2020</v>
      </c>
      <c r="X45" s="133"/>
      <c r="Y45" s="133"/>
      <c r="Z45" s="133"/>
      <c r="AA45" s="132">
        <v>2021</v>
      </c>
      <c r="AB45" s="133"/>
      <c r="AC45" s="133"/>
      <c r="AD45" s="133"/>
      <c r="AE45" s="132">
        <v>2022</v>
      </c>
      <c r="AF45" s="133"/>
      <c r="AG45" s="133"/>
      <c r="AH45" s="133"/>
      <c r="AI45" s="132">
        <v>2023</v>
      </c>
      <c r="AJ45" s="133"/>
      <c r="AK45" s="133"/>
      <c r="AL45" s="133"/>
      <c r="AM45" s="132">
        <v>2024</v>
      </c>
      <c r="AN45" s="133"/>
      <c r="AO45" s="133"/>
      <c r="AP45" s="133"/>
      <c r="AQ45" s="134">
        <v>2025</v>
      </c>
      <c r="AR45" s="133"/>
      <c r="AS45" s="133"/>
      <c r="AT45" s="135"/>
    </row>
    <row r="46" spans="2:54" ht="11.25" customHeight="1" x14ac:dyDescent="0.25">
      <c r="C46" s="1" t="s">
        <v>11</v>
      </c>
      <c r="D46" s="1" t="s">
        <v>12</v>
      </c>
      <c r="E46" s="1" t="s">
        <v>13</v>
      </c>
      <c r="F46" s="1" t="s">
        <v>14</v>
      </c>
      <c r="G46" s="1" t="s">
        <v>11</v>
      </c>
      <c r="H46" s="1" t="s">
        <v>12</v>
      </c>
      <c r="I46" s="1" t="s">
        <v>13</v>
      </c>
      <c r="J46" s="1" t="s">
        <v>14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11</v>
      </c>
      <c r="P46" s="1" t="s">
        <v>12</v>
      </c>
      <c r="Q46" s="1" t="s">
        <v>13</v>
      </c>
      <c r="R46" s="1" t="s">
        <v>14</v>
      </c>
      <c r="S46" s="1" t="s">
        <v>11</v>
      </c>
      <c r="T46" s="1" t="s">
        <v>12</v>
      </c>
      <c r="U46" s="1" t="s">
        <v>13</v>
      </c>
      <c r="V46" s="1" t="s">
        <v>14</v>
      </c>
      <c r="W46" s="1" t="s">
        <v>11</v>
      </c>
      <c r="X46" s="1" t="s">
        <v>12</v>
      </c>
      <c r="Y46" s="1" t="s">
        <v>13</v>
      </c>
      <c r="Z46" s="1" t="s">
        <v>14</v>
      </c>
      <c r="AA46" s="1" t="s">
        <v>11</v>
      </c>
      <c r="AB46" s="1" t="s">
        <v>12</v>
      </c>
      <c r="AC46" s="1" t="s">
        <v>13</v>
      </c>
      <c r="AD46" s="1" t="s">
        <v>14</v>
      </c>
      <c r="AE46" s="1" t="s">
        <v>11</v>
      </c>
      <c r="AF46" s="1" t="s">
        <v>12</v>
      </c>
      <c r="AG46" s="1" t="s">
        <v>13</v>
      </c>
      <c r="AH46" s="1" t="s">
        <v>14</v>
      </c>
      <c r="AI46" s="1" t="s">
        <v>11</v>
      </c>
      <c r="AJ46" s="1" t="s">
        <v>12</v>
      </c>
      <c r="AK46" s="1" t="s">
        <v>13</v>
      </c>
      <c r="AL46" s="1" t="s">
        <v>14</v>
      </c>
      <c r="AM46" s="1" t="s">
        <v>11</v>
      </c>
      <c r="AN46" s="1" t="s">
        <v>12</v>
      </c>
      <c r="AO46" s="1" t="s">
        <v>13</v>
      </c>
      <c r="AP46" s="1" t="s">
        <v>14</v>
      </c>
      <c r="AQ46" s="1" t="s">
        <v>11</v>
      </c>
      <c r="AR46" s="1" t="s">
        <v>12</v>
      </c>
      <c r="AS46" s="1" t="s">
        <v>13</v>
      </c>
      <c r="AT46" s="38" t="s">
        <v>14</v>
      </c>
      <c r="AU46" s="8"/>
      <c r="AV46" s="39"/>
      <c r="AW46" s="39"/>
      <c r="AX46" s="39"/>
    </row>
    <row r="47" spans="2:54" ht="11.25" customHeight="1" x14ac:dyDescent="0.25">
      <c r="B47" s="9" t="s">
        <v>9</v>
      </c>
      <c r="C47" s="10">
        <v>250.84623762748481</v>
      </c>
      <c r="D47" s="11">
        <v>282.95155190308691</v>
      </c>
      <c r="E47" s="11">
        <v>267.12936507312202</v>
      </c>
      <c r="F47" s="11">
        <v>332.57552103187112</v>
      </c>
      <c r="G47" s="11">
        <v>215.5325053190432</v>
      </c>
      <c r="H47" s="11">
        <v>241.68092915817761</v>
      </c>
      <c r="I47" s="11">
        <v>271.57030681150241</v>
      </c>
      <c r="J47" s="11">
        <v>279.64983407317487</v>
      </c>
      <c r="K47" s="11">
        <v>302.82440584238589</v>
      </c>
      <c r="L47" s="11">
        <v>339.08451696306599</v>
      </c>
      <c r="M47" s="11">
        <v>305.43234449914212</v>
      </c>
      <c r="N47" s="11">
        <v>285.0206107413627</v>
      </c>
      <c r="O47" s="11">
        <v>363.11819291121378</v>
      </c>
      <c r="P47" s="11">
        <v>356.8125085104067</v>
      </c>
      <c r="Q47" s="11">
        <v>300.67194048919072</v>
      </c>
      <c r="R47" s="11">
        <v>297.48950241505457</v>
      </c>
      <c r="S47" s="11">
        <v>326.98192848670999</v>
      </c>
      <c r="T47" s="11">
        <v>367.16791888436018</v>
      </c>
      <c r="U47" s="11">
        <v>322.66662137676627</v>
      </c>
      <c r="V47" s="11">
        <v>338.34852819147238</v>
      </c>
      <c r="W47" s="11">
        <v>299.99628716116632</v>
      </c>
      <c r="X47" s="11">
        <v>160.79869807920011</v>
      </c>
      <c r="Y47" s="11">
        <v>301.19976572174699</v>
      </c>
      <c r="Z47" s="11">
        <v>469.40343801970079</v>
      </c>
      <c r="AA47" s="11">
        <v>555.20388548956646</v>
      </c>
      <c r="AB47" s="11">
        <v>583.62664074414363</v>
      </c>
      <c r="AC47" s="11">
        <v>528.45662753679642</v>
      </c>
      <c r="AD47" s="11">
        <v>664.6408401448582</v>
      </c>
      <c r="AE47" s="11">
        <v>568.96469143731247</v>
      </c>
      <c r="AF47" s="11">
        <v>563.13285055874974</v>
      </c>
      <c r="AG47" s="11">
        <v>379.4749962724523</v>
      </c>
      <c r="AH47" s="11">
        <v>366.72503446675319</v>
      </c>
      <c r="AI47" s="11">
        <v>366.57397834462171</v>
      </c>
      <c r="AJ47" s="11">
        <v>345.16433115913873</v>
      </c>
      <c r="AK47" s="11">
        <v>373.87173256444652</v>
      </c>
      <c r="AL47" s="11">
        <v>374.21204993332628</v>
      </c>
      <c r="AM47" s="11">
        <v>381.34637817603698</v>
      </c>
      <c r="AN47" s="11">
        <v>466.49796147905499</v>
      </c>
      <c r="AO47" s="11">
        <v>484.01226378053451</v>
      </c>
      <c r="AP47" s="11">
        <v>466.62425360606449</v>
      </c>
      <c r="AQ47" s="11">
        <v>544.82087165184009</v>
      </c>
      <c r="AR47" s="11">
        <v>440.93384499971268</v>
      </c>
      <c r="AS47" s="11">
        <v>584.89004035711707</v>
      </c>
      <c r="AT47" s="12">
        <v>497.73468552471951</v>
      </c>
    </row>
    <row r="48" spans="2:54" ht="11.25" customHeight="1" x14ac:dyDescent="0.25">
      <c r="B48" s="13" t="s">
        <v>10</v>
      </c>
      <c r="C48" s="14">
        <v>3121</v>
      </c>
      <c r="D48" s="125">
        <v>2625</v>
      </c>
      <c r="E48" s="125">
        <v>2544</v>
      </c>
      <c r="F48" s="125">
        <v>2741</v>
      </c>
      <c r="G48" s="125">
        <v>3285</v>
      </c>
      <c r="H48" s="125">
        <v>2668</v>
      </c>
      <c r="I48" s="125">
        <v>2581</v>
      </c>
      <c r="J48" s="125">
        <v>2687</v>
      </c>
      <c r="K48" s="125">
        <v>3530</v>
      </c>
      <c r="L48" s="125">
        <v>2831</v>
      </c>
      <c r="M48" s="125">
        <v>2765</v>
      </c>
      <c r="N48" s="125">
        <v>3183</v>
      </c>
      <c r="O48" s="125">
        <v>3973</v>
      </c>
      <c r="P48" s="125">
        <v>3187</v>
      </c>
      <c r="Q48" s="125">
        <v>3210</v>
      </c>
      <c r="R48" s="125">
        <v>3360</v>
      </c>
      <c r="S48" s="125">
        <v>3957</v>
      </c>
      <c r="T48" s="125">
        <v>3334</v>
      </c>
      <c r="U48" s="125">
        <v>3340</v>
      </c>
      <c r="V48" s="125">
        <v>3729</v>
      </c>
      <c r="W48" s="125">
        <v>3912</v>
      </c>
      <c r="X48" s="125">
        <v>2185</v>
      </c>
      <c r="Y48" s="125">
        <v>3241</v>
      </c>
      <c r="Z48" s="125">
        <v>4925</v>
      </c>
      <c r="AA48" s="125">
        <v>5623</v>
      </c>
      <c r="AB48" s="125">
        <v>4982</v>
      </c>
      <c r="AC48" s="125">
        <v>5096</v>
      </c>
      <c r="AD48" s="125">
        <v>6115</v>
      </c>
      <c r="AE48" s="125">
        <v>5840</v>
      </c>
      <c r="AF48" s="125">
        <v>5071</v>
      </c>
      <c r="AG48" s="125">
        <v>4973</v>
      </c>
      <c r="AH48" s="125">
        <v>4809</v>
      </c>
      <c r="AI48" s="125">
        <v>5000</v>
      </c>
      <c r="AJ48" s="125">
        <v>4468</v>
      </c>
      <c r="AK48" s="125">
        <v>4207</v>
      </c>
      <c r="AL48" s="125">
        <v>4737</v>
      </c>
      <c r="AM48" s="125">
        <v>4747</v>
      </c>
      <c r="AN48" s="125">
        <v>4665</v>
      </c>
      <c r="AO48" s="125">
        <v>4813</v>
      </c>
      <c r="AP48" s="125">
        <v>5177</v>
      </c>
      <c r="AQ48" s="125">
        <v>4873</v>
      </c>
      <c r="AR48" s="125">
        <v>4634</v>
      </c>
      <c r="AS48" s="125">
        <v>4645</v>
      </c>
      <c r="AT48" s="16">
        <v>3882</v>
      </c>
    </row>
    <row r="49" spans="2:56" ht="11.25" customHeight="1" x14ac:dyDescent="0.25">
      <c r="B49" s="13" t="s">
        <v>33</v>
      </c>
      <c r="C49" s="40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>
        <v>10.576533353966216</v>
      </c>
      <c r="AR49" s="126">
        <v>21.330907300985771</v>
      </c>
      <c r="AS49" s="126">
        <v>35.011445564345436</v>
      </c>
      <c r="AT49" s="41">
        <v>75.589233901126022</v>
      </c>
    </row>
    <row r="50" spans="2:56" ht="11.25" customHeight="1" x14ac:dyDescent="0.25">
      <c r="B50" s="13" t="s">
        <v>34</v>
      </c>
      <c r="C50" s="42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>
        <v>193.30903981871199</v>
      </c>
      <c r="AR50" s="127">
        <v>383.95174464678166</v>
      </c>
      <c r="AS50" s="127">
        <v>615.09963830697689</v>
      </c>
      <c r="AT50" s="43">
        <v>1365.6356430596013</v>
      </c>
    </row>
    <row r="51" spans="2:56" ht="11.25" customHeight="1" x14ac:dyDescent="0.25">
      <c r="B51" s="13" t="s">
        <v>35</v>
      </c>
      <c r="C51" s="17">
        <v>250.84623762748481</v>
      </c>
      <c r="D51" s="128">
        <v>282.95155190308691</v>
      </c>
      <c r="E51" s="128">
        <v>267.12936507312202</v>
      </c>
      <c r="F51" s="128">
        <v>332.57552103187112</v>
      </c>
      <c r="G51" s="128">
        <v>215.5325053190432</v>
      </c>
      <c r="H51" s="128">
        <v>241.68092915817761</v>
      </c>
      <c r="I51" s="128">
        <v>271.57030681150241</v>
      </c>
      <c r="J51" s="128">
        <v>279.64983407317487</v>
      </c>
      <c r="K51" s="128">
        <v>302.82440584238589</v>
      </c>
      <c r="L51" s="128">
        <v>339.08451696306599</v>
      </c>
      <c r="M51" s="128">
        <v>305.43234449914212</v>
      </c>
      <c r="N51" s="128">
        <v>285.0206107413627</v>
      </c>
      <c r="O51" s="128">
        <v>363.11819291121378</v>
      </c>
      <c r="P51" s="128">
        <v>356.8125085104067</v>
      </c>
      <c r="Q51" s="128">
        <v>300.67194048919072</v>
      </c>
      <c r="R51" s="128">
        <v>297.48950241505457</v>
      </c>
      <c r="S51" s="128">
        <v>326.98192848670999</v>
      </c>
      <c r="T51" s="128">
        <v>367.16791888436018</v>
      </c>
      <c r="U51" s="128">
        <v>322.66662137676627</v>
      </c>
      <c r="V51" s="128">
        <v>338.34852819147238</v>
      </c>
      <c r="W51" s="128">
        <v>299.99628716116632</v>
      </c>
      <c r="X51" s="128">
        <v>160.79869807920011</v>
      </c>
      <c r="Y51" s="128">
        <v>301.19976572174699</v>
      </c>
      <c r="Z51" s="128">
        <v>469.40343801970079</v>
      </c>
      <c r="AA51" s="128">
        <v>555.20388548956646</v>
      </c>
      <c r="AB51" s="128">
        <v>583.62664074414363</v>
      </c>
      <c r="AC51" s="128">
        <v>528.45662753679642</v>
      </c>
      <c r="AD51" s="128">
        <v>664.6408401448582</v>
      </c>
      <c r="AE51" s="128">
        <v>568.96469143731247</v>
      </c>
      <c r="AF51" s="128">
        <v>563.13285055874974</v>
      </c>
      <c r="AG51" s="128">
        <v>379.4749962724523</v>
      </c>
      <c r="AH51" s="128">
        <v>366.72503446675319</v>
      </c>
      <c r="AI51" s="128">
        <v>366.57397834462171</v>
      </c>
      <c r="AJ51" s="128">
        <v>345.16433115913873</v>
      </c>
      <c r="AK51" s="128">
        <v>373.87173256444652</v>
      </c>
      <c r="AL51" s="128">
        <v>374.21204993332628</v>
      </c>
      <c r="AM51" s="128">
        <v>381.34637817603698</v>
      </c>
      <c r="AN51" s="128">
        <v>466.49796147905499</v>
      </c>
      <c r="AO51" s="128">
        <v>484.01226378053451</v>
      </c>
      <c r="AP51" s="128">
        <v>466.62425360606449</v>
      </c>
      <c r="AQ51" s="128">
        <v>555.39740500580626</v>
      </c>
      <c r="AR51" s="128">
        <v>462.26475230069843</v>
      </c>
      <c r="AS51" s="128">
        <v>619.90148592146249</v>
      </c>
      <c r="AT51" s="19">
        <v>573.32391942584559</v>
      </c>
      <c r="AU51" s="44"/>
    </row>
    <row r="52" spans="2:56" ht="11.25" customHeight="1" x14ac:dyDescent="0.25">
      <c r="B52" s="23" t="s">
        <v>36</v>
      </c>
      <c r="C52" s="24">
        <v>3121</v>
      </c>
      <c r="D52" s="25">
        <v>2625</v>
      </c>
      <c r="E52" s="25">
        <v>2544</v>
      </c>
      <c r="F52" s="25">
        <v>2741</v>
      </c>
      <c r="G52" s="25">
        <v>3285</v>
      </c>
      <c r="H52" s="25">
        <v>2668</v>
      </c>
      <c r="I52" s="25">
        <v>2581</v>
      </c>
      <c r="J52" s="25">
        <v>2687</v>
      </c>
      <c r="K52" s="25">
        <v>3530</v>
      </c>
      <c r="L52" s="25">
        <v>2831</v>
      </c>
      <c r="M52" s="25">
        <v>2765</v>
      </c>
      <c r="N52" s="25">
        <v>3183</v>
      </c>
      <c r="O52" s="25">
        <v>3973</v>
      </c>
      <c r="P52" s="25">
        <v>3187</v>
      </c>
      <c r="Q52" s="25">
        <v>3210</v>
      </c>
      <c r="R52" s="25">
        <v>3360</v>
      </c>
      <c r="S52" s="25">
        <v>3957</v>
      </c>
      <c r="T52" s="25">
        <v>3334</v>
      </c>
      <c r="U52" s="25">
        <v>3340</v>
      </c>
      <c r="V52" s="25">
        <v>3729</v>
      </c>
      <c r="W52" s="25">
        <v>3912</v>
      </c>
      <c r="X52" s="25">
        <v>2185</v>
      </c>
      <c r="Y52" s="25">
        <v>3241</v>
      </c>
      <c r="Z52" s="25">
        <v>4925</v>
      </c>
      <c r="AA52" s="25">
        <v>5623</v>
      </c>
      <c r="AB52" s="25">
        <v>4982</v>
      </c>
      <c r="AC52" s="25">
        <v>5096</v>
      </c>
      <c r="AD52" s="25">
        <v>6115</v>
      </c>
      <c r="AE52" s="25">
        <v>5840</v>
      </c>
      <c r="AF52" s="25">
        <v>5071</v>
      </c>
      <c r="AG52" s="25">
        <v>4973</v>
      </c>
      <c r="AH52" s="25">
        <v>4809</v>
      </c>
      <c r="AI52" s="25">
        <v>5000</v>
      </c>
      <c r="AJ52" s="25">
        <v>4468</v>
      </c>
      <c r="AK52" s="25">
        <v>4207</v>
      </c>
      <c r="AL52" s="25">
        <v>4737</v>
      </c>
      <c r="AM52" s="25">
        <v>4747</v>
      </c>
      <c r="AN52" s="25">
        <v>4665</v>
      </c>
      <c r="AO52" s="25">
        <v>4813</v>
      </c>
      <c r="AP52" s="25">
        <v>5177</v>
      </c>
      <c r="AQ52" s="25">
        <v>5066.3090398187123</v>
      </c>
      <c r="AR52" s="25">
        <v>5017.9517446467817</v>
      </c>
      <c r="AS52" s="25">
        <v>5260.0996383069769</v>
      </c>
      <c r="AT52" s="26">
        <v>5247.6356430596015</v>
      </c>
      <c r="AU52" s="44"/>
    </row>
    <row r="53" spans="2:56" ht="11.25" customHeight="1" x14ac:dyDescent="0.25">
      <c r="B53" s="28" t="s">
        <v>29</v>
      </c>
      <c r="BC53" s="44"/>
      <c r="BD53" s="44"/>
    </row>
    <row r="71" spans="46:49" ht="11.25" customHeight="1" x14ac:dyDescent="0.25">
      <c r="AT71" s="45"/>
      <c r="AU71" s="45"/>
      <c r="AV71" s="45"/>
      <c r="AW71" s="45"/>
    </row>
  </sheetData>
  <mergeCells count="11">
    <mergeCell ref="C45:F45"/>
    <mergeCell ref="AI45:AL45"/>
    <mergeCell ref="O45:R45"/>
    <mergeCell ref="S45:V45"/>
    <mergeCell ref="W45:Z45"/>
    <mergeCell ref="AM45:AP45"/>
    <mergeCell ref="AQ45:AT45"/>
    <mergeCell ref="G45:J45"/>
    <mergeCell ref="K45:N45"/>
    <mergeCell ref="AA45:AD45"/>
    <mergeCell ref="AE45:AH45"/>
  </mergeCells>
  <pageMargins left="0.7" right="0.7" top="0.75" bottom="0.75" header="0.3" footer="0.3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A1252-FC32-45A0-9395-1421D130DD93}">
  <sheetPr>
    <tabColor theme="4"/>
  </sheetPr>
  <dimension ref="A1:BI54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4140625" style="3" customWidth="1"/>
    <col min="3" max="14" width="6.58203125" style="3" customWidth="1"/>
    <col min="15" max="15" width="25.41406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B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  <c r="B2" s="2"/>
    </row>
    <row r="3" spans="1:61" ht="12" customHeight="1" x14ac:dyDescent="0.25"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61" ht="12" customHeight="1" x14ac:dyDescent="0.25">
      <c r="C4" s="1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</row>
    <row r="5" spans="1:61" ht="12" customHeight="1" x14ac:dyDescent="0.35">
      <c r="C5" s="1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51"/>
      <c r="P5" s="129" t="s">
        <v>38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</row>
    <row r="6" spans="1:61" ht="15.65" customHeight="1" x14ac:dyDescent="0.35">
      <c r="C6" s="129" t="s">
        <v>37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1"/>
      <c r="P6" s="132">
        <v>2015</v>
      </c>
      <c r="Q6" s="133"/>
      <c r="R6" s="133"/>
      <c r="S6" s="133"/>
      <c r="T6" s="132">
        <v>2016</v>
      </c>
      <c r="U6" s="133"/>
      <c r="V6" s="133"/>
      <c r="W6" s="133"/>
      <c r="X6" s="132">
        <v>2017</v>
      </c>
      <c r="Y6" s="133"/>
      <c r="Z6" s="133"/>
      <c r="AA6" s="133"/>
      <c r="AB6" s="132">
        <v>2018</v>
      </c>
      <c r="AC6" s="133"/>
      <c r="AD6" s="133"/>
      <c r="AE6" s="133"/>
      <c r="AF6" s="132">
        <v>2019</v>
      </c>
      <c r="AG6" s="133"/>
      <c r="AH6" s="133"/>
      <c r="AI6" s="133"/>
      <c r="AJ6" s="132">
        <v>2020</v>
      </c>
      <c r="AK6" s="133"/>
      <c r="AL6" s="133"/>
      <c r="AM6" s="133"/>
      <c r="AN6" s="132">
        <v>2021</v>
      </c>
      <c r="AO6" s="133"/>
      <c r="AP6" s="133"/>
      <c r="AQ6" s="133"/>
      <c r="AR6" s="132">
        <v>2022</v>
      </c>
      <c r="AS6" s="133"/>
      <c r="AT6" s="133"/>
      <c r="AU6" s="133"/>
      <c r="AV6" s="132">
        <v>2023</v>
      </c>
      <c r="AW6" s="133"/>
      <c r="AX6" s="133"/>
      <c r="AY6" s="133"/>
      <c r="AZ6" s="132">
        <v>2024</v>
      </c>
      <c r="BA6" s="133"/>
      <c r="BB6" s="133"/>
      <c r="BC6" s="133"/>
      <c r="BD6" s="134">
        <v>2025</v>
      </c>
      <c r="BE6" s="133"/>
      <c r="BF6" s="133"/>
      <c r="BG6" s="135"/>
    </row>
    <row r="7" spans="1:61" ht="11.15" customHeight="1" x14ac:dyDescent="0.25">
      <c r="A7" s="53"/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O7" s="51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3"/>
      <c r="B8" s="113" t="s">
        <v>15</v>
      </c>
      <c r="C8" s="110">
        <v>676.36093708483372</v>
      </c>
      <c r="D8" s="57">
        <v>649.45634463235444</v>
      </c>
      <c r="E8" s="57">
        <v>770.93005854017929</v>
      </c>
      <c r="F8" s="57">
        <v>798.9963729537053</v>
      </c>
      <c r="G8" s="57">
        <v>788.99477611577811</v>
      </c>
      <c r="H8" s="57">
        <v>667.19725127697905</v>
      </c>
      <c r="I8" s="57">
        <v>1273.2377852203545</v>
      </c>
      <c r="J8" s="57">
        <v>1012.4179455415419</v>
      </c>
      <c r="K8" s="57">
        <v>727.90028543452706</v>
      </c>
      <c r="L8" s="57">
        <v>950.29463665678747</v>
      </c>
      <c r="M8" s="58">
        <v>1162.8302593334402</v>
      </c>
      <c r="O8" s="113" t="s">
        <v>15</v>
      </c>
      <c r="P8" s="118">
        <v>153.09967331552116</v>
      </c>
      <c r="Q8" s="60">
        <v>187.57113389538438</v>
      </c>
      <c r="R8" s="60">
        <v>165.66127783228296</v>
      </c>
      <c r="S8" s="60">
        <v>170.02885204164548</v>
      </c>
      <c r="T8" s="60">
        <v>126.44823783848584</v>
      </c>
      <c r="U8" s="60">
        <v>163.31894359446102</v>
      </c>
      <c r="V8" s="60">
        <v>178.60885527469938</v>
      </c>
      <c r="W8" s="60">
        <v>181.08030792470802</v>
      </c>
      <c r="X8" s="60">
        <v>181.75623258623216</v>
      </c>
      <c r="Y8" s="60">
        <v>211.00646667638523</v>
      </c>
      <c r="Z8" s="60">
        <v>201.06585861758739</v>
      </c>
      <c r="AA8" s="60">
        <v>177.10150065997479</v>
      </c>
      <c r="AB8" s="60">
        <v>211.1209070263539</v>
      </c>
      <c r="AC8" s="60">
        <v>236.01790691660062</v>
      </c>
      <c r="AD8" s="60">
        <v>174.86297252291774</v>
      </c>
      <c r="AE8" s="60">
        <v>176.99458648783258</v>
      </c>
      <c r="AF8" s="60">
        <v>189.19656228638598</v>
      </c>
      <c r="AG8" s="60">
        <v>238.61049425711656</v>
      </c>
      <c r="AH8" s="60">
        <v>175.95619830178973</v>
      </c>
      <c r="AI8" s="60">
        <v>185.23152127048613</v>
      </c>
      <c r="AJ8" s="60">
        <v>172.10480414324417</v>
      </c>
      <c r="AK8" s="60">
        <v>79.362180822677331</v>
      </c>
      <c r="AL8" s="60">
        <v>157.27499011318082</v>
      </c>
      <c r="AM8" s="60">
        <v>258.45527619787663</v>
      </c>
      <c r="AN8" s="60">
        <v>295.82141024312068</v>
      </c>
      <c r="AO8" s="60">
        <v>330.89344383251017</v>
      </c>
      <c r="AP8" s="60">
        <v>288.15440380250402</v>
      </c>
      <c r="AQ8" s="60">
        <v>358.36852734222009</v>
      </c>
      <c r="AR8" s="60">
        <v>295.3607131809045</v>
      </c>
      <c r="AS8" s="60">
        <v>352.64817865199808</v>
      </c>
      <c r="AT8" s="60">
        <v>190.8169336503243</v>
      </c>
      <c r="AU8" s="60">
        <v>173.59212005831478</v>
      </c>
      <c r="AV8" s="60">
        <v>171.46309369710511</v>
      </c>
      <c r="AW8" s="60">
        <v>175.30394233014931</v>
      </c>
      <c r="AX8" s="60">
        <v>190.49570930310679</v>
      </c>
      <c r="AY8" s="60">
        <v>190.63754010416559</v>
      </c>
      <c r="AZ8" s="60">
        <v>187.9557959297457</v>
      </c>
      <c r="BA8" s="60">
        <v>267.87200765352412</v>
      </c>
      <c r="BB8" s="60">
        <v>257.17620978232605</v>
      </c>
      <c r="BC8" s="60">
        <v>237.29062329119182</v>
      </c>
      <c r="BD8" s="60">
        <v>299.49430579831926</v>
      </c>
      <c r="BE8" s="60">
        <v>232.07734463257214</v>
      </c>
      <c r="BF8" s="60">
        <v>345.60794037538625</v>
      </c>
      <c r="BG8" s="61">
        <v>285.65066852716211</v>
      </c>
    </row>
    <row r="9" spans="1:61" ht="12" customHeight="1" x14ac:dyDescent="0.25">
      <c r="B9" s="114" t="s">
        <v>16</v>
      </c>
      <c r="C9" s="111">
        <v>339.51991844100928</v>
      </c>
      <c r="D9" s="63">
        <v>270.28986524079107</v>
      </c>
      <c r="E9" s="63">
        <v>347.72587425126773</v>
      </c>
      <c r="F9" s="63">
        <v>406.04180335462371</v>
      </c>
      <c r="G9" s="63">
        <v>446.80128598637782</v>
      </c>
      <c r="H9" s="63">
        <v>403.64582627113589</v>
      </c>
      <c r="I9" s="63">
        <v>776.10577051533744</v>
      </c>
      <c r="J9" s="63">
        <v>632.91088996643316</v>
      </c>
      <c r="K9" s="63">
        <v>530.90759860488686</v>
      </c>
      <c r="L9" s="63">
        <v>590.51565594769056</v>
      </c>
      <c r="M9" s="64">
        <v>649.66873495949892</v>
      </c>
      <c r="O9" s="114" t="s">
        <v>16</v>
      </c>
      <c r="P9" s="119">
        <v>68.496444306476633</v>
      </c>
      <c r="Q9" s="66">
        <v>65.001119512213933</v>
      </c>
      <c r="R9" s="66">
        <v>77.032919522112863</v>
      </c>
      <c r="S9" s="66">
        <v>128.9894351002059</v>
      </c>
      <c r="T9" s="66">
        <v>64.385251086468756</v>
      </c>
      <c r="U9" s="66">
        <v>60.044550286512887</v>
      </c>
      <c r="V9" s="66">
        <v>73.988507934864714</v>
      </c>
      <c r="W9" s="66">
        <v>71.871555932944773</v>
      </c>
      <c r="X9" s="66">
        <v>87.100389678406657</v>
      </c>
      <c r="Y9" s="66">
        <v>104.1661648071903</v>
      </c>
      <c r="Z9" s="66">
        <v>76.16338442871043</v>
      </c>
      <c r="AA9" s="66">
        <v>80.295935336960298</v>
      </c>
      <c r="AB9" s="66">
        <v>119.97688572136229</v>
      </c>
      <c r="AC9" s="66">
        <v>92.579560121888377</v>
      </c>
      <c r="AD9" s="66">
        <v>100.0259537300707</v>
      </c>
      <c r="AE9" s="66">
        <v>93.459403781302342</v>
      </c>
      <c r="AF9" s="66">
        <v>103.74136990442901</v>
      </c>
      <c r="AG9" s="66">
        <v>101.1789964289715</v>
      </c>
      <c r="AH9" s="66">
        <v>119.6996299594488</v>
      </c>
      <c r="AI9" s="66">
        <v>122.1812896935285</v>
      </c>
      <c r="AJ9" s="66">
        <v>93.388448406016195</v>
      </c>
      <c r="AK9" s="66">
        <v>49.291463908792267</v>
      </c>
      <c r="AL9" s="66">
        <v>104.2558903802821</v>
      </c>
      <c r="AM9" s="66">
        <v>156.71002357604539</v>
      </c>
      <c r="AN9" s="66">
        <v>184.1431685162126</v>
      </c>
      <c r="AO9" s="66">
        <v>194.24299061836149</v>
      </c>
      <c r="AP9" s="66">
        <v>181.9118741490941</v>
      </c>
      <c r="AQ9" s="66">
        <v>215.80773723166919</v>
      </c>
      <c r="AR9" s="66">
        <v>172.08075095141231</v>
      </c>
      <c r="AS9" s="66">
        <v>162.86686774093511</v>
      </c>
      <c r="AT9" s="66">
        <v>149.84791033450199</v>
      </c>
      <c r="AU9" s="66">
        <v>148.11536093958381</v>
      </c>
      <c r="AV9" s="66">
        <v>143.04170281771931</v>
      </c>
      <c r="AW9" s="66">
        <v>124.4057806687613</v>
      </c>
      <c r="AX9" s="66">
        <v>129.06957078750909</v>
      </c>
      <c r="AY9" s="66">
        <v>134.39054433089709</v>
      </c>
      <c r="AZ9" s="66">
        <v>133.85236282647401</v>
      </c>
      <c r="BA9" s="66">
        <v>138.94321654087969</v>
      </c>
      <c r="BB9" s="66">
        <v>158.6602061796448</v>
      </c>
      <c r="BC9" s="66">
        <v>159.05987040069209</v>
      </c>
      <c r="BD9" s="66">
        <v>154.91827008797489</v>
      </c>
      <c r="BE9" s="66">
        <v>164.40922259591099</v>
      </c>
      <c r="BF9" s="66">
        <v>176.77983319979711</v>
      </c>
      <c r="BG9" s="67">
        <v>153.5614090758159</v>
      </c>
    </row>
    <row r="10" spans="1:61" ht="12" customHeight="1" x14ac:dyDescent="0.25">
      <c r="B10" s="114" t="s">
        <v>41</v>
      </c>
      <c r="C10" s="112">
        <v>117.6218201097216</v>
      </c>
      <c r="D10" s="93">
        <v>88.687365488752604</v>
      </c>
      <c r="E10" s="93">
        <v>113.7059452545096</v>
      </c>
      <c r="F10" s="93">
        <v>113.0539680175373</v>
      </c>
      <c r="G10" s="93">
        <v>119.36893483715269</v>
      </c>
      <c r="H10" s="93">
        <v>160.55511143369941</v>
      </c>
      <c r="I10" s="93">
        <v>282.5844381796723</v>
      </c>
      <c r="J10" s="93">
        <v>232.96873722729271</v>
      </c>
      <c r="K10" s="93">
        <v>201.0142079621196</v>
      </c>
      <c r="L10" s="93">
        <v>257.67056443721259</v>
      </c>
      <c r="M10" s="94">
        <v>255.88044824045079</v>
      </c>
      <c r="O10" s="114" t="s">
        <v>41</v>
      </c>
      <c r="P10" s="120">
        <v>29.250120005487041</v>
      </c>
      <c r="Q10" s="108">
        <v>30.379298495488509</v>
      </c>
      <c r="R10" s="108">
        <v>24.435167718726241</v>
      </c>
      <c r="S10" s="108">
        <v>33.557233890019752</v>
      </c>
      <c r="T10" s="108">
        <v>24.699016394088591</v>
      </c>
      <c r="U10" s="108">
        <v>18.317435277203629</v>
      </c>
      <c r="V10" s="108">
        <v>18.97294360193834</v>
      </c>
      <c r="W10" s="108">
        <v>26.69797021552203</v>
      </c>
      <c r="X10" s="108">
        <v>33.96778357774722</v>
      </c>
      <c r="Y10" s="108">
        <v>23.91188547949055</v>
      </c>
      <c r="Z10" s="108">
        <v>28.203101452844258</v>
      </c>
      <c r="AA10" s="108">
        <v>27.623174744427601</v>
      </c>
      <c r="AB10" s="108">
        <v>32.020400163497627</v>
      </c>
      <c r="AC10" s="108">
        <v>28.21504147191775</v>
      </c>
      <c r="AD10" s="108">
        <v>25.783014236202249</v>
      </c>
      <c r="AE10" s="108">
        <v>27.035512145919711</v>
      </c>
      <c r="AF10" s="108">
        <v>34.043996295894956</v>
      </c>
      <c r="AG10" s="108">
        <v>27.378428198272129</v>
      </c>
      <c r="AH10" s="108">
        <v>27.0107931155278</v>
      </c>
      <c r="AI10" s="108">
        <v>30.935717227457779</v>
      </c>
      <c r="AJ10" s="108">
        <v>34.503034611905989</v>
      </c>
      <c r="AK10" s="108">
        <v>32.145053347730567</v>
      </c>
      <c r="AL10" s="108">
        <v>39.668885228284097</v>
      </c>
      <c r="AM10" s="108">
        <v>54.238138245778742</v>
      </c>
      <c r="AN10" s="108">
        <v>75.239306730233167</v>
      </c>
      <c r="AO10" s="108">
        <v>58.490206293271932</v>
      </c>
      <c r="AP10" s="108">
        <v>58.390349585198287</v>
      </c>
      <c r="AQ10" s="108">
        <v>90.46457557096889</v>
      </c>
      <c r="AR10" s="108">
        <v>101.5232273049956</v>
      </c>
      <c r="AS10" s="108">
        <v>47.617804165816509</v>
      </c>
      <c r="AT10" s="108">
        <v>38.810152287625947</v>
      </c>
      <c r="AU10" s="108">
        <v>45.017553468854601</v>
      </c>
      <c r="AV10" s="108">
        <v>52.069181829797373</v>
      </c>
      <c r="AW10" s="108">
        <v>45.454608160227998</v>
      </c>
      <c r="AX10" s="108">
        <v>54.306452473830547</v>
      </c>
      <c r="AY10" s="108">
        <v>49.183965498263639</v>
      </c>
      <c r="AZ10" s="108">
        <v>59.538219419817281</v>
      </c>
      <c r="BA10" s="108">
        <v>59.682737284651303</v>
      </c>
      <c r="BB10" s="108">
        <v>68.175847818563483</v>
      </c>
      <c r="BC10" s="108">
        <v>70.273759914180602</v>
      </c>
      <c r="BD10" s="108">
        <v>90.408295765545958</v>
      </c>
      <c r="BE10" s="108">
        <v>44.447277771229622</v>
      </c>
      <c r="BF10" s="108">
        <v>62.502266781933741</v>
      </c>
      <c r="BG10" s="109">
        <v>58.522607921741447</v>
      </c>
    </row>
    <row r="11" spans="1:61" ht="12" customHeight="1" x14ac:dyDescent="0.25">
      <c r="B11" s="72" t="s">
        <v>29</v>
      </c>
      <c r="O11" s="72" t="s">
        <v>29</v>
      </c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</row>
    <row r="29" spans="3:61" ht="12" customHeight="1" x14ac:dyDescent="0.25">
      <c r="O29" s="4"/>
      <c r="AX29" s="74"/>
      <c r="AY29" s="74"/>
      <c r="AZ29" s="74"/>
      <c r="BA29" s="74"/>
      <c r="BB29" s="74"/>
      <c r="BC29" s="74"/>
      <c r="BD29" s="74"/>
      <c r="BE29" s="74"/>
    </row>
    <row r="30" spans="3:61" ht="12" customHeight="1" x14ac:dyDescent="0.35">
      <c r="O30" s="51"/>
      <c r="P30" s="129" t="s">
        <v>40</v>
      </c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</row>
    <row r="31" spans="3:61" ht="15.65" customHeight="1" x14ac:dyDescent="0.35">
      <c r="C31" s="129" t="s">
        <v>39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51"/>
      <c r="P31" s="132">
        <v>2015</v>
      </c>
      <c r="Q31" s="133"/>
      <c r="R31" s="133"/>
      <c r="S31" s="133"/>
      <c r="T31" s="132">
        <v>2016</v>
      </c>
      <c r="U31" s="133"/>
      <c r="V31" s="133"/>
      <c r="W31" s="133"/>
      <c r="X31" s="132">
        <v>2017</v>
      </c>
      <c r="Y31" s="133"/>
      <c r="Z31" s="133"/>
      <c r="AA31" s="133"/>
      <c r="AB31" s="132">
        <v>2018</v>
      </c>
      <c r="AC31" s="133"/>
      <c r="AD31" s="133"/>
      <c r="AE31" s="133"/>
      <c r="AF31" s="132">
        <v>2019</v>
      </c>
      <c r="AG31" s="133"/>
      <c r="AH31" s="133"/>
      <c r="AI31" s="133"/>
      <c r="AJ31" s="132">
        <v>2020</v>
      </c>
      <c r="AK31" s="133"/>
      <c r="AL31" s="133"/>
      <c r="AM31" s="133"/>
      <c r="AN31" s="132">
        <v>2021</v>
      </c>
      <c r="AO31" s="133"/>
      <c r="AP31" s="133"/>
      <c r="AQ31" s="133"/>
      <c r="AR31" s="132">
        <v>2022</v>
      </c>
      <c r="AS31" s="133"/>
      <c r="AT31" s="133"/>
      <c r="AU31" s="133"/>
      <c r="AV31" s="132">
        <v>2023</v>
      </c>
      <c r="AW31" s="133"/>
      <c r="AX31" s="133"/>
      <c r="AY31" s="133"/>
      <c r="AZ31" s="132">
        <v>2024</v>
      </c>
      <c r="BA31" s="133"/>
      <c r="BB31" s="133"/>
      <c r="BC31" s="133"/>
      <c r="BD31" s="134">
        <v>2025</v>
      </c>
      <c r="BE31" s="133"/>
      <c r="BF31" s="133"/>
      <c r="BG31" s="135"/>
    </row>
    <row r="32" spans="3:61" ht="12" customHeight="1" x14ac:dyDescent="0.25">
      <c r="C32" s="5">
        <v>2015</v>
      </c>
      <c r="D32" s="6">
        <v>2016</v>
      </c>
      <c r="E32" s="6">
        <v>2017</v>
      </c>
      <c r="F32" s="6">
        <v>2018</v>
      </c>
      <c r="G32" s="6">
        <v>2019</v>
      </c>
      <c r="H32" s="6">
        <v>2020</v>
      </c>
      <c r="I32" s="6">
        <v>2021</v>
      </c>
      <c r="J32" s="6">
        <v>2022</v>
      </c>
      <c r="K32" s="6">
        <v>2023</v>
      </c>
      <c r="L32" s="6">
        <v>2024</v>
      </c>
      <c r="M32" s="7">
        <v>2025</v>
      </c>
      <c r="O32" s="51"/>
      <c r="P32" s="1" t="s">
        <v>11</v>
      </c>
      <c r="Q32" s="1" t="s">
        <v>12</v>
      </c>
      <c r="R32" s="1" t="s">
        <v>13</v>
      </c>
      <c r="S32" s="1" t="s">
        <v>14</v>
      </c>
      <c r="T32" s="1" t="s">
        <v>11</v>
      </c>
      <c r="U32" s="1" t="s">
        <v>12</v>
      </c>
      <c r="V32" s="1" t="s">
        <v>13</v>
      </c>
      <c r="W32" s="1" t="s">
        <v>14</v>
      </c>
      <c r="X32" s="1" t="s">
        <v>11</v>
      </c>
      <c r="Y32" s="1" t="s">
        <v>12</v>
      </c>
      <c r="Z32" s="1" t="s">
        <v>13</v>
      </c>
      <c r="AA32" s="1" t="s">
        <v>14</v>
      </c>
      <c r="AB32" s="1" t="s">
        <v>11</v>
      </c>
      <c r="AC32" s="1" t="s">
        <v>12</v>
      </c>
      <c r="AD32" s="1" t="s">
        <v>13</v>
      </c>
      <c r="AE32" s="1" t="s">
        <v>14</v>
      </c>
      <c r="AF32" s="1" t="s">
        <v>11</v>
      </c>
      <c r="AG32" s="1" t="s">
        <v>12</v>
      </c>
      <c r="AH32" s="1" t="s">
        <v>13</v>
      </c>
      <c r="AI32" s="1" t="s">
        <v>14</v>
      </c>
      <c r="AJ32" s="1" t="s">
        <v>11</v>
      </c>
      <c r="AK32" s="1" t="s">
        <v>12</v>
      </c>
      <c r="AL32" s="1" t="s">
        <v>13</v>
      </c>
      <c r="AM32" s="1" t="s">
        <v>14</v>
      </c>
      <c r="AN32" s="1" t="s">
        <v>11</v>
      </c>
      <c r="AO32" s="1" t="s">
        <v>12</v>
      </c>
      <c r="AP32" s="1" t="s">
        <v>13</v>
      </c>
      <c r="AQ32" s="1" t="s">
        <v>14</v>
      </c>
      <c r="AR32" s="1" t="s">
        <v>11</v>
      </c>
      <c r="AS32" s="1" t="s">
        <v>12</v>
      </c>
      <c r="AT32" s="1" t="s">
        <v>13</v>
      </c>
      <c r="AU32" s="1" t="s">
        <v>14</v>
      </c>
      <c r="AV32" s="1" t="s">
        <v>11</v>
      </c>
      <c r="AW32" s="1" t="s">
        <v>12</v>
      </c>
      <c r="AX32" s="1" t="s">
        <v>13</v>
      </c>
      <c r="AY32" s="1" t="s">
        <v>14</v>
      </c>
      <c r="AZ32" s="1" t="s">
        <v>11</v>
      </c>
      <c r="BA32" s="1" t="s">
        <v>12</v>
      </c>
      <c r="BB32" s="1" t="s">
        <v>13</v>
      </c>
      <c r="BC32" s="1" t="s">
        <v>14</v>
      </c>
      <c r="BD32" s="1" t="s">
        <v>11</v>
      </c>
      <c r="BE32" s="1" t="s">
        <v>12</v>
      </c>
      <c r="BF32" s="1" t="s">
        <v>13</v>
      </c>
      <c r="BG32" s="38" t="s">
        <v>14</v>
      </c>
    </row>
    <row r="33" spans="2:61" ht="11.15" customHeight="1" x14ac:dyDescent="0.25">
      <c r="B33" s="113" t="s">
        <v>15</v>
      </c>
      <c r="C33" s="106">
        <v>3653</v>
      </c>
      <c r="D33" s="75">
        <v>3629</v>
      </c>
      <c r="E33" s="75">
        <v>4019</v>
      </c>
      <c r="F33" s="75">
        <v>4380</v>
      </c>
      <c r="G33" s="75">
        <v>4216</v>
      </c>
      <c r="H33" s="75">
        <v>3911</v>
      </c>
      <c r="I33" s="75">
        <v>5674</v>
      </c>
      <c r="J33" s="75">
        <v>4733</v>
      </c>
      <c r="K33" s="75">
        <v>4369</v>
      </c>
      <c r="L33" s="75">
        <v>4836</v>
      </c>
      <c r="M33" s="76">
        <v>4519</v>
      </c>
      <c r="O33" s="113" t="s">
        <v>15</v>
      </c>
      <c r="P33" s="122">
        <v>1023</v>
      </c>
      <c r="Q33" s="77">
        <v>869</v>
      </c>
      <c r="R33" s="77">
        <v>857</v>
      </c>
      <c r="S33" s="77">
        <v>904</v>
      </c>
      <c r="T33" s="77">
        <v>999</v>
      </c>
      <c r="U33" s="77">
        <v>898</v>
      </c>
      <c r="V33" s="77">
        <v>835</v>
      </c>
      <c r="W33" s="77">
        <v>897</v>
      </c>
      <c r="X33" s="77">
        <v>1129</v>
      </c>
      <c r="Y33" s="77">
        <v>967</v>
      </c>
      <c r="Z33" s="77">
        <v>879</v>
      </c>
      <c r="AA33" s="77">
        <v>1044</v>
      </c>
      <c r="AB33" s="77">
        <v>1240</v>
      </c>
      <c r="AC33" s="77">
        <v>1049</v>
      </c>
      <c r="AD33" s="77">
        <v>1034</v>
      </c>
      <c r="AE33" s="77">
        <v>1057</v>
      </c>
      <c r="AF33" s="77">
        <v>1123</v>
      </c>
      <c r="AG33" s="77">
        <v>1017</v>
      </c>
      <c r="AH33" s="77">
        <v>1035</v>
      </c>
      <c r="AI33" s="77">
        <v>1041</v>
      </c>
      <c r="AJ33" s="77">
        <v>1040</v>
      </c>
      <c r="AK33" s="77">
        <v>578</v>
      </c>
      <c r="AL33" s="77">
        <v>907</v>
      </c>
      <c r="AM33" s="77">
        <v>1386</v>
      </c>
      <c r="AN33" s="77">
        <v>1449</v>
      </c>
      <c r="AO33" s="77">
        <v>1262</v>
      </c>
      <c r="AP33" s="77">
        <v>1345</v>
      </c>
      <c r="AQ33" s="77">
        <v>1618</v>
      </c>
      <c r="AR33" s="77">
        <v>1323</v>
      </c>
      <c r="AS33" s="77">
        <v>1172</v>
      </c>
      <c r="AT33" s="77">
        <v>1156</v>
      </c>
      <c r="AU33" s="77">
        <v>1082</v>
      </c>
      <c r="AV33" s="77">
        <v>1093</v>
      </c>
      <c r="AW33" s="77">
        <v>1065</v>
      </c>
      <c r="AX33" s="77">
        <v>1022</v>
      </c>
      <c r="AY33" s="77">
        <v>1189</v>
      </c>
      <c r="AZ33" s="77">
        <v>1112</v>
      </c>
      <c r="BA33" s="77">
        <v>1170</v>
      </c>
      <c r="BB33" s="77">
        <v>1208</v>
      </c>
      <c r="BC33" s="77">
        <v>1346</v>
      </c>
      <c r="BD33" s="77">
        <v>1203</v>
      </c>
      <c r="BE33" s="77">
        <v>1147</v>
      </c>
      <c r="BF33" s="77">
        <v>1214</v>
      </c>
      <c r="BG33" s="78">
        <v>955</v>
      </c>
    </row>
    <row r="34" spans="2:61" ht="12" customHeight="1" x14ac:dyDescent="0.25">
      <c r="B34" s="114" t="s">
        <v>16</v>
      </c>
      <c r="C34" s="14">
        <v>4340</v>
      </c>
      <c r="D34" s="15">
        <v>4619</v>
      </c>
      <c r="E34" s="15">
        <v>5147</v>
      </c>
      <c r="F34" s="15">
        <v>6142</v>
      </c>
      <c r="G34" s="15">
        <v>6795</v>
      </c>
      <c r="H34" s="15">
        <v>6860</v>
      </c>
      <c r="I34" s="15">
        <v>11322</v>
      </c>
      <c r="J34" s="15">
        <v>11419</v>
      </c>
      <c r="K34" s="15">
        <v>9939</v>
      </c>
      <c r="L34" s="15">
        <v>10434</v>
      </c>
      <c r="M34" s="16">
        <v>9668</v>
      </c>
      <c r="O34" s="114" t="s">
        <v>16</v>
      </c>
      <c r="P34" s="123">
        <v>1132</v>
      </c>
      <c r="Q34" s="79">
        <v>1050</v>
      </c>
      <c r="R34" s="79">
        <v>1041</v>
      </c>
      <c r="S34" s="79">
        <v>1117</v>
      </c>
      <c r="T34" s="79">
        <v>1267</v>
      </c>
      <c r="U34" s="79">
        <v>1106</v>
      </c>
      <c r="V34" s="79">
        <v>1112</v>
      </c>
      <c r="W34" s="79">
        <v>1134</v>
      </c>
      <c r="X34" s="79">
        <v>1391</v>
      </c>
      <c r="Y34" s="79">
        <v>1191</v>
      </c>
      <c r="Z34" s="79">
        <v>1232</v>
      </c>
      <c r="AA34" s="79">
        <v>1333</v>
      </c>
      <c r="AB34" s="79">
        <v>1613</v>
      </c>
      <c r="AC34" s="79">
        <v>1453</v>
      </c>
      <c r="AD34" s="79">
        <v>1505</v>
      </c>
      <c r="AE34" s="79">
        <v>1571</v>
      </c>
      <c r="AF34" s="79">
        <v>1731</v>
      </c>
      <c r="AG34" s="79">
        <v>1586</v>
      </c>
      <c r="AH34" s="79">
        <v>1640</v>
      </c>
      <c r="AI34" s="79">
        <v>1838</v>
      </c>
      <c r="AJ34" s="79">
        <v>1810</v>
      </c>
      <c r="AK34" s="79">
        <v>999</v>
      </c>
      <c r="AL34" s="79">
        <v>1571</v>
      </c>
      <c r="AM34" s="79">
        <v>2480</v>
      </c>
      <c r="AN34" s="79">
        <v>2743</v>
      </c>
      <c r="AO34" s="79">
        <v>2615</v>
      </c>
      <c r="AP34" s="79">
        <v>2684</v>
      </c>
      <c r="AQ34" s="79">
        <v>3280</v>
      </c>
      <c r="AR34" s="79">
        <v>3071</v>
      </c>
      <c r="AS34" s="79">
        <v>2878</v>
      </c>
      <c r="AT34" s="79">
        <v>2797</v>
      </c>
      <c r="AU34" s="79">
        <v>2673</v>
      </c>
      <c r="AV34" s="79">
        <v>2694</v>
      </c>
      <c r="AW34" s="79">
        <v>2453</v>
      </c>
      <c r="AX34" s="79">
        <v>2298</v>
      </c>
      <c r="AY34" s="79">
        <v>2494</v>
      </c>
      <c r="AZ34" s="79">
        <v>2541</v>
      </c>
      <c r="BA34" s="79">
        <v>2498</v>
      </c>
      <c r="BB34" s="79">
        <v>2626</v>
      </c>
      <c r="BC34" s="79">
        <v>2769</v>
      </c>
      <c r="BD34" s="79">
        <v>2554</v>
      </c>
      <c r="BE34" s="79">
        <v>2525</v>
      </c>
      <c r="BF34" s="79">
        <v>2480</v>
      </c>
      <c r="BG34" s="80">
        <v>2109</v>
      </c>
    </row>
    <row r="35" spans="2:61" ht="12" customHeight="1" x14ac:dyDescent="0.25">
      <c r="B35" s="114" t="s">
        <v>41</v>
      </c>
      <c r="C35" s="107">
        <v>3038</v>
      </c>
      <c r="D35" s="95">
        <v>2973</v>
      </c>
      <c r="E35" s="95">
        <v>3143</v>
      </c>
      <c r="F35" s="95">
        <v>3208</v>
      </c>
      <c r="G35" s="95">
        <v>3349</v>
      </c>
      <c r="H35" s="95">
        <v>3492</v>
      </c>
      <c r="I35" s="95">
        <v>4820</v>
      </c>
      <c r="J35" s="95">
        <v>4541</v>
      </c>
      <c r="K35" s="95">
        <v>4104</v>
      </c>
      <c r="L35" s="95">
        <v>4132</v>
      </c>
      <c r="M35" s="96">
        <v>3847</v>
      </c>
      <c r="O35" s="114" t="s">
        <v>41</v>
      </c>
      <c r="P35" s="124">
        <v>966</v>
      </c>
      <c r="Q35" s="97">
        <v>706</v>
      </c>
      <c r="R35" s="97">
        <v>646</v>
      </c>
      <c r="S35" s="97">
        <v>720</v>
      </c>
      <c r="T35" s="97">
        <v>1019</v>
      </c>
      <c r="U35" s="97">
        <v>664</v>
      </c>
      <c r="V35" s="97">
        <v>634</v>
      </c>
      <c r="W35" s="97">
        <v>656</v>
      </c>
      <c r="X35" s="97">
        <v>1010</v>
      </c>
      <c r="Y35" s="97">
        <v>673</v>
      </c>
      <c r="Z35" s="97">
        <v>654</v>
      </c>
      <c r="AA35" s="97">
        <v>806</v>
      </c>
      <c r="AB35" s="97">
        <v>1120</v>
      </c>
      <c r="AC35" s="97">
        <v>685</v>
      </c>
      <c r="AD35" s="97">
        <v>671</v>
      </c>
      <c r="AE35" s="97">
        <v>732</v>
      </c>
      <c r="AF35" s="97">
        <v>1103</v>
      </c>
      <c r="AG35" s="97">
        <v>731</v>
      </c>
      <c r="AH35" s="97">
        <v>665</v>
      </c>
      <c r="AI35" s="97">
        <v>850</v>
      </c>
      <c r="AJ35" s="97">
        <v>1062</v>
      </c>
      <c r="AK35" s="97">
        <v>608</v>
      </c>
      <c r="AL35" s="97">
        <v>763</v>
      </c>
      <c r="AM35" s="97">
        <v>1059</v>
      </c>
      <c r="AN35" s="97">
        <v>1431</v>
      </c>
      <c r="AO35" s="97">
        <v>1105</v>
      </c>
      <c r="AP35" s="97">
        <v>1067</v>
      </c>
      <c r="AQ35" s="97">
        <v>1217</v>
      </c>
      <c r="AR35" s="97">
        <v>1446</v>
      </c>
      <c r="AS35" s="97">
        <v>1021</v>
      </c>
      <c r="AT35" s="97">
        <v>1020</v>
      </c>
      <c r="AU35" s="97">
        <v>1054</v>
      </c>
      <c r="AV35" s="97">
        <v>1213</v>
      </c>
      <c r="AW35" s="97">
        <v>950</v>
      </c>
      <c r="AX35" s="97">
        <v>887</v>
      </c>
      <c r="AY35" s="97">
        <v>1054</v>
      </c>
      <c r="AZ35" s="97">
        <v>1094</v>
      </c>
      <c r="BA35" s="97">
        <v>997</v>
      </c>
      <c r="BB35" s="97">
        <v>979</v>
      </c>
      <c r="BC35" s="97">
        <v>1062</v>
      </c>
      <c r="BD35" s="97">
        <v>1116</v>
      </c>
      <c r="BE35" s="97">
        <v>962</v>
      </c>
      <c r="BF35" s="97">
        <v>951</v>
      </c>
      <c r="BG35" s="98">
        <v>818</v>
      </c>
    </row>
    <row r="36" spans="2:61" ht="12" customHeight="1" x14ac:dyDescent="0.25">
      <c r="B36" s="72" t="s">
        <v>29</v>
      </c>
      <c r="O36" s="72" t="s">
        <v>29</v>
      </c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21"/>
      <c r="AU36" s="121"/>
      <c r="AV36" s="121"/>
      <c r="AW36" s="121"/>
      <c r="AX36" s="121"/>
      <c r="AY36" s="121"/>
      <c r="AZ36" s="121"/>
      <c r="BA36" s="121"/>
      <c r="BB36" s="121"/>
      <c r="BC36" s="121"/>
      <c r="BD36" s="121"/>
      <c r="BE36" s="121"/>
      <c r="BF36" s="121"/>
      <c r="BG36" s="121"/>
      <c r="BH36" s="121"/>
      <c r="BI36" s="121"/>
    </row>
    <row r="54" spans="15:57" ht="12" customHeight="1" x14ac:dyDescent="0.25">
      <c r="O54" s="4"/>
      <c r="AX54" s="74"/>
      <c r="AY54" s="74"/>
      <c r="AZ54" s="74"/>
      <c r="BA54" s="74"/>
      <c r="BB54" s="74"/>
      <c r="BC54" s="74"/>
      <c r="BD54" s="74"/>
      <c r="BE54" s="74"/>
    </row>
  </sheetData>
  <mergeCells count="22">
    <mergeCell ref="AJ6:AM6"/>
    <mergeCell ref="P6:S6"/>
    <mergeCell ref="T6:W6"/>
    <mergeCell ref="X6:AA6"/>
    <mergeCell ref="AB6:AE6"/>
    <mergeCell ref="AF6:AI6"/>
    <mergeCell ref="P31:S31"/>
    <mergeCell ref="T31:W31"/>
    <mergeCell ref="X31:AA31"/>
    <mergeCell ref="AB31:AE31"/>
    <mergeCell ref="AF31:AI31"/>
    <mergeCell ref="BD31:BG31"/>
    <mergeCell ref="AN6:AQ6"/>
    <mergeCell ref="AR6:AU6"/>
    <mergeCell ref="AV6:AY6"/>
    <mergeCell ref="AZ6:BC6"/>
    <mergeCell ref="BD6:BG6"/>
    <mergeCell ref="AJ31:AM31"/>
    <mergeCell ref="AN31:AQ31"/>
    <mergeCell ref="AR31:AU31"/>
    <mergeCell ref="AV31:AY31"/>
    <mergeCell ref="AZ31:BC31"/>
  </mergeCells>
  <pageMargins left="0.7" right="0.7" top="0.75" bottom="0.75" header="0.3" footer="0.3"/>
  <pageSetup orientation="portrait" horizontalDpi="1200" verticalDpi="12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14B38-2D42-4A14-AC7F-83E9077F40BA}">
  <sheetPr>
    <tabColor theme="4"/>
  </sheetPr>
  <dimension ref="A1:BI62"/>
  <sheetViews>
    <sheetView showGridLines="0" zoomScaleNormal="100" zoomScaleSheetLayoutView="50" workbookViewId="0"/>
  </sheetViews>
  <sheetFormatPr defaultColWidth="10.25" defaultRowHeight="12" customHeight="1" x14ac:dyDescent="0.25"/>
  <cols>
    <col min="1" max="1" width="3.25" style="3" customWidth="1"/>
    <col min="2" max="2" width="25.4140625" style="3" customWidth="1"/>
    <col min="3" max="14" width="6.58203125" style="3" customWidth="1"/>
    <col min="15" max="15" width="25.41406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6"/>
      <c r="E3" s="47"/>
      <c r="F3" s="47"/>
      <c r="G3" s="47"/>
      <c r="H3" s="47"/>
      <c r="I3" s="47"/>
      <c r="J3" s="46"/>
      <c r="K3" s="46"/>
      <c r="L3" s="46"/>
      <c r="M3" s="46"/>
      <c r="N3" s="46"/>
    </row>
    <row r="4" spans="1:61" ht="12" customHeight="1" x14ac:dyDescent="0.25">
      <c r="C4" s="48"/>
      <c r="D4" s="49"/>
      <c r="E4" s="50"/>
      <c r="F4" s="50"/>
      <c r="G4" s="50"/>
      <c r="H4" s="50"/>
      <c r="I4" s="50"/>
      <c r="J4" s="49"/>
      <c r="K4" s="49"/>
      <c r="L4" s="49"/>
      <c r="M4" s="49"/>
      <c r="N4" s="49"/>
    </row>
    <row r="5" spans="1:61" ht="14.5" customHeight="1" x14ac:dyDescent="0.35">
      <c r="C5" s="48"/>
      <c r="D5" s="49"/>
      <c r="E5" s="50"/>
      <c r="F5" s="50"/>
      <c r="G5" s="50"/>
      <c r="H5" s="50"/>
      <c r="I5" s="50"/>
      <c r="J5" s="49"/>
      <c r="K5" s="49"/>
      <c r="L5" s="49"/>
      <c r="M5" s="49"/>
      <c r="N5" s="49"/>
      <c r="O5" s="51"/>
      <c r="P5" s="129" t="s">
        <v>43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</row>
    <row r="6" spans="1:61" ht="15.65" customHeight="1" x14ac:dyDescent="0.35">
      <c r="C6" s="129" t="s">
        <v>42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1"/>
      <c r="P6" s="132">
        <v>2015</v>
      </c>
      <c r="Q6" s="133"/>
      <c r="R6" s="133"/>
      <c r="S6" s="133"/>
      <c r="T6" s="132">
        <v>2016</v>
      </c>
      <c r="U6" s="133"/>
      <c r="V6" s="133"/>
      <c r="W6" s="133"/>
      <c r="X6" s="132">
        <v>2017</v>
      </c>
      <c r="Y6" s="133"/>
      <c r="Z6" s="133"/>
      <c r="AA6" s="133"/>
      <c r="AB6" s="132">
        <v>2018</v>
      </c>
      <c r="AC6" s="133"/>
      <c r="AD6" s="133"/>
      <c r="AE6" s="133"/>
      <c r="AF6" s="132">
        <v>2019</v>
      </c>
      <c r="AG6" s="133"/>
      <c r="AH6" s="133"/>
      <c r="AI6" s="133"/>
      <c r="AJ6" s="132">
        <v>2020</v>
      </c>
      <c r="AK6" s="133"/>
      <c r="AL6" s="133"/>
      <c r="AM6" s="133"/>
      <c r="AN6" s="132">
        <v>2021</v>
      </c>
      <c r="AO6" s="133"/>
      <c r="AP6" s="133"/>
      <c r="AQ6" s="133"/>
      <c r="AR6" s="132">
        <v>2022</v>
      </c>
      <c r="AS6" s="133"/>
      <c r="AT6" s="133"/>
      <c r="AU6" s="133"/>
      <c r="AV6" s="132">
        <v>2023</v>
      </c>
      <c r="AW6" s="133"/>
      <c r="AX6" s="133"/>
      <c r="AY6" s="133"/>
      <c r="AZ6" s="132">
        <v>2024</v>
      </c>
      <c r="BA6" s="133"/>
      <c r="BB6" s="133"/>
      <c r="BC6" s="133"/>
      <c r="BD6" s="134">
        <v>2025</v>
      </c>
      <c r="BE6" s="133"/>
      <c r="BF6" s="133"/>
      <c r="BG6" s="135"/>
    </row>
    <row r="7" spans="1:61" ht="11.15" customHeight="1" x14ac:dyDescent="0.25">
      <c r="A7" s="53"/>
      <c r="C7" s="54">
        <v>2015</v>
      </c>
      <c r="D7" s="55">
        <v>2016</v>
      </c>
      <c r="E7" s="55">
        <v>2017</v>
      </c>
      <c r="F7" s="55">
        <v>2018</v>
      </c>
      <c r="G7" s="55">
        <v>2019</v>
      </c>
      <c r="H7" s="55">
        <v>2020</v>
      </c>
      <c r="I7" s="55">
        <v>2021</v>
      </c>
      <c r="J7" s="55">
        <v>2022</v>
      </c>
      <c r="K7" s="55">
        <v>2023</v>
      </c>
      <c r="L7" s="55">
        <v>2024</v>
      </c>
      <c r="M7" s="7">
        <v>2025</v>
      </c>
      <c r="O7" s="51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3"/>
      <c r="B8" s="56" t="s">
        <v>20</v>
      </c>
      <c r="C8" s="57">
        <v>594.27174759391028</v>
      </c>
      <c r="D8" s="57">
        <v>505.94935039292818</v>
      </c>
      <c r="E8" s="57">
        <v>638.22546461470586</v>
      </c>
      <c r="F8" s="57">
        <v>708.88522896001973</v>
      </c>
      <c r="G8" s="57">
        <v>753.42368163667072</v>
      </c>
      <c r="H8" s="57">
        <v>669.88183006802615</v>
      </c>
      <c r="I8" s="57">
        <v>1327.6874967639119</v>
      </c>
      <c r="J8" s="57">
        <v>1007.030260802872</v>
      </c>
      <c r="K8" s="57">
        <v>786.61231867071376</v>
      </c>
      <c r="L8" s="57">
        <v>966.33238073416669</v>
      </c>
      <c r="M8" s="58">
        <v>1158.531582121763</v>
      </c>
      <c r="O8" s="59" t="s">
        <v>20</v>
      </c>
      <c r="P8" s="60">
        <v>123.2836953621279</v>
      </c>
      <c r="Q8" s="60">
        <v>134.18006600033911</v>
      </c>
      <c r="R8" s="60">
        <v>139.19246188485761</v>
      </c>
      <c r="S8" s="60">
        <v>197.61552434658569</v>
      </c>
      <c r="T8" s="60">
        <v>113.659271152404</v>
      </c>
      <c r="U8" s="60">
        <v>132.4388713442969</v>
      </c>
      <c r="V8" s="60">
        <v>132.59840929422211</v>
      </c>
      <c r="W8" s="60">
        <v>127.2527986020052</v>
      </c>
      <c r="X8" s="60">
        <v>164.55609481204311</v>
      </c>
      <c r="Y8" s="60">
        <v>185.48153985532929</v>
      </c>
      <c r="Z8" s="60">
        <v>150.81241801651271</v>
      </c>
      <c r="AA8" s="60">
        <v>137.37541193082069</v>
      </c>
      <c r="AB8" s="60">
        <v>186.00439908823091</v>
      </c>
      <c r="AC8" s="60">
        <v>185.71033598749571</v>
      </c>
      <c r="AD8" s="60">
        <v>166.61668296244221</v>
      </c>
      <c r="AE8" s="60">
        <v>170.55381092185101</v>
      </c>
      <c r="AF8" s="60">
        <v>192.77209543592221</v>
      </c>
      <c r="AG8" s="60">
        <v>190.77293170904369</v>
      </c>
      <c r="AH8" s="60">
        <v>180.22079989085429</v>
      </c>
      <c r="AI8" s="60">
        <v>189.6578546008505</v>
      </c>
      <c r="AJ8" s="60">
        <v>154.76899320964739</v>
      </c>
      <c r="AK8" s="60">
        <v>67.825420729455985</v>
      </c>
      <c r="AL8" s="60">
        <v>153.8175594897815</v>
      </c>
      <c r="AM8" s="60">
        <v>293.46985663914131</v>
      </c>
      <c r="AN8" s="60">
        <v>292.77783120654311</v>
      </c>
      <c r="AO8" s="60">
        <v>354.06123049883701</v>
      </c>
      <c r="AP8" s="60">
        <v>309.63232494309437</v>
      </c>
      <c r="AQ8" s="60">
        <v>371.21611011543757</v>
      </c>
      <c r="AR8" s="60">
        <v>306.32879581643698</v>
      </c>
      <c r="AS8" s="60">
        <v>298.83990058031611</v>
      </c>
      <c r="AT8" s="60">
        <v>203.94981506379369</v>
      </c>
      <c r="AU8" s="60">
        <v>197.91174934232509</v>
      </c>
      <c r="AV8" s="60">
        <v>209.1583982852176</v>
      </c>
      <c r="AW8" s="60">
        <v>190.4502504445073</v>
      </c>
      <c r="AX8" s="60">
        <v>194.1580567062307</v>
      </c>
      <c r="AY8" s="60">
        <v>192.8456132347581</v>
      </c>
      <c r="AZ8" s="60">
        <v>224.76059629205179</v>
      </c>
      <c r="BA8" s="60">
        <v>228.22837270710201</v>
      </c>
      <c r="BB8" s="60">
        <v>283.27168172640143</v>
      </c>
      <c r="BC8" s="60">
        <v>230.07173000861141</v>
      </c>
      <c r="BD8" s="60">
        <v>288.43519091176842</v>
      </c>
      <c r="BE8" s="60">
        <v>256.56772799586832</v>
      </c>
      <c r="BF8" s="60">
        <v>337.99246368440538</v>
      </c>
      <c r="BG8" s="61">
        <v>275.53619952972099</v>
      </c>
    </row>
    <row r="9" spans="1:61" ht="12" customHeight="1" x14ac:dyDescent="0.25">
      <c r="B9" s="62" t="s">
        <v>21</v>
      </c>
      <c r="C9" s="63">
        <v>378.68707389008819</v>
      </c>
      <c r="D9" s="63">
        <v>362.57448606356741</v>
      </c>
      <c r="E9" s="63">
        <v>414.94064829374338</v>
      </c>
      <c r="F9" s="63">
        <v>470.74410747159612</v>
      </c>
      <c r="G9" s="63">
        <v>471.08678330465392</v>
      </c>
      <c r="H9" s="63">
        <v>393.83514535305261</v>
      </c>
      <c r="I9" s="63">
        <v>723.8511396009543</v>
      </c>
      <c r="J9" s="63">
        <v>659.91386769836197</v>
      </c>
      <c r="K9" s="63">
        <v>478.03843609082662</v>
      </c>
      <c r="L9" s="63">
        <v>610.98638549505642</v>
      </c>
      <c r="M9" s="64">
        <v>661.79656014730176</v>
      </c>
      <c r="O9" s="65" t="s">
        <v>21</v>
      </c>
      <c r="P9" s="66">
        <v>89.693557720022369</v>
      </c>
      <c r="Q9" s="66">
        <v>110.7836413747888</v>
      </c>
      <c r="R9" s="66">
        <v>88.454435798008404</v>
      </c>
      <c r="S9" s="66">
        <v>89.755438997268641</v>
      </c>
      <c r="T9" s="66">
        <v>73.195234303325847</v>
      </c>
      <c r="U9" s="66">
        <v>89.558511105173409</v>
      </c>
      <c r="V9" s="66">
        <v>99.801053928762229</v>
      </c>
      <c r="W9" s="66">
        <v>100.01968672630591</v>
      </c>
      <c r="X9" s="66">
        <v>92.045127788736394</v>
      </c>
      <c r="Y9" s="66">
        <v>117.03942337793229</v>
      </c>
      <c r="Z9" s="66">
        <v>98.481387044762712</v>
      </c>
      <c r="AA9" s="66">
        <v>107.37471008231201</v>
      </c>
      <c r="AB9" s="66">
        <v>137.01472009306599</v>
      </c>
      <c r="AC9" s="66">
        <v>140.31702444848489</v>
      </c>
      <c r="AD9" s="66">
        <v>101.8473425049912</v>
      </c>
      <c r="AE9" s="66">
        <v>91.565020425054115</v>
      </c>
      <c r="AF9" s="66">
        <v>102.91857691669949</v>
      </c>
      <c r="AG9" s="66">
        <v>140.5287948503555</v>
      </c>
      <c r="AH9" s="66">
        <v>111.7232482591037</v>
      </c>
      <c r="AI9" s="66">
        <v>115.91616327849511</v>
      </c>
      <c r="AJ9" s="66">
        <v>111.4456992485903</v>
      </c>
      <c r="AK9" s="66">
        <v>52.030496755695829</v>
      </c>
      <c r="AL9" s="66">
        <v>100.1055657301613</v>
      </c>
      <c r="AM9" s="66">
        <v>130.2533836186052</v>
      </c>
      <c r="AN9" s="66">
        <v>198.55662358406019</v>
      </c>
      <c r="AO9" s="66">
        <v>174.34383236748931</v>
      </c>
      <c r="AP9" s="66">
        <v>155.2999482398763</v>
      </c>
      <c r="AQ9" s="66">
        <v>195.65073540952841</v>
      </c>
      <c r="AR9" s="66">
        <v>198.0177790208914</v>
      </c>
      <c r="AS9" s="66">
        <v>215.6592072024761</v>
      </c>
      <c r="AT9" s="66">
        <v>125.0819594092598</v>
      </c>
      <c r="AU9" s="66">
        <v>121.1549220657347</v>
      </c>
      <c r="AV9" s="66">
        <v>100.8085643800586</v>
      </c>
      <c r="AW9" s="66">
        <v>115.12248263328181</v>
      </c>
      <c r="AX9" s="66">
        <v>125.7670515615975</v>
      </c>
      <c r="AY9" s="66">
        <v>136.34033751588879</v>
      </c>
      <c r="AZ9" s="66">
        <v>121.7370737533891</v>
      </c>
      <c r="BA9" s="66">
        <v>181.58490732151799</v>
      </c>
      <c r="BB9" s="66">
        <v>137.46510371591319</v>
      </c>
      <c r="BC9" s="66">
        <v>170.19930070423629</v>
      </c>
      <c r="BD9" s="66">
        <v>154.46760868533349</v>
      </c>
      <c r="BE9" s="66">
        <v>138.6956525119368</v>
      </c>
      <c r="BF9" s="66">
        <v>200.40442834456749</v>
      </c>
      <c r="BG9" s="67">
        <v>168.22887060546401</v>
      </c>
    </row>
    <row r="10" spans="1:61" ht="12" customHeight="1" x14ac:dyDescent="0.25">
      <c r="B10" s="62" t="s">
        <v>22</v>
      </c>
      <c r="C10" s="68">
        <v>96.082473365604841</v>
      </c>
      <c r="D10" s="68">
        <v>57.992404821443763</v>
      </c>
      <c r="E10" s="68">
        <v>117.7680734229484</v>
      </c>
      <c r="F10" s="68">
        <v>76.156407675000906</v>
      </c>
      <c r="G10" s="68">
        <v>68.162095736281657</v>
      </c>
      <c r="H10" s="68">
        <v>99.93370791826969</v>
      </c>
      <c r="I10" s="68">
        <v>153.33157459940321</v>
      </c>
      <c r="J10" s="68">
        <v>122.72129827841231</v>
      </c>
      <c r="K10" s="68">
        <v>109.76372329620931</v>
      </c>
      <c r="L10" s="68">
        <v>119.8755479309645</v>
      </c>
      <c r="M10" s="69">
        <v>127.8946404487935</v>
      </c>
      <c r="O10" s="65" t="s">
        <v>22</v>
      </c>
      <c r="P10" s="70">
        <v>15.40964766354009</v>
      </c>
      <c r="Q10" s="70">
        <v>23.363861268825829</v>
      </c>
      <c r="R10" s="70">
        <v>24.12532817414592</v>
      </c>
      <c r="S10" s="70">
        <v>33.183636259092999</v>
      </c>
      <c r="T10" s="70">
        <v>14.53269152110242</v>
      </c>
      <c r="U10" s="70">
        <v>9.2904446189556555</v>
      </c>
      <c r="V10" s="70">
        <v>10.48535098392691</v>
      </c>
      <c r="W10" s="70">
        <v>23.683917697458782</v>
      </c>
      <c r="X10" s="70">
        <v>23.7658786350881</v>
      </c>
      <c r="Y10" s="70">
        <v>25.75188110258344</v>
      </c>
      <c r="Z10" s="70">
        <v>41.820035709253453</v>
      </c>
      <c r="AA10" s="70">
        <v>26.430277976023419</v>
      </c>
      <c r="AB10" s="70">
        <v>23.121881164328059</v>
      </c>
      <c r="AC10" s="70">
        <v>16.23471692367853</v>
      </c>
      <c r="AD10" s="70">
        <v>19.494930563122601</v>
      </c>
      <c r="AE10" s="70">
        <v>17.30487902387172</v>
      </c>
      <c r="AF10" s="70">
        <v>16.79680243921069</v>
      </c>
      <c r="AG10" s="70">
        <v>18.9721724097109</v>
      </c>
      <c r="AH10" s="70">
        <v>14.98890655788739</v>
      </c>
      <c r="AI10" s="70">
        <v>17.404214329472669</v>
      </c>
      <c r="AJ10" s="70">
        <v>16.460761140835899</v>
      </c>
      <c r="AK10" s="70">
        <v>29.585034369724731</v>
      </c>
      <c r="AL10" s="70">
        <v>25.323342091514242</v>
      </c>
      <c r="AM10" s="70">
        <v>28.564570316194821</v>
      </c>
      <c r="AN10" s="70">
        <v>35.287418516978001</v>
      </c>
      <c r="AO10" s="70">
        <v>35.821829876624577</v>
      </c>
      <c r="AP10" s="70">
        <v>36.191489056841959</v>
      </c>
      <c r="AQ10" s="70">
        <v>46.030837148958661</v>
      </c>
      <c r="AR10" s="70">
        <v>37.124078607684872</v>
      </c>
      <c r="AS10" s="70">
        <v>27.418434942867489</v>
      </c>
      <c r="AT10" s="70">
        <v>31.464686361282372</v>
      </c>
      <c r="AU10" s="70">
        <v>26.71409836657762</v>
      </c>
      <c r="AV10" s="70">
        <v>40.322816930452433</v>
      </c>
      <c r="AW10" s="70">
        <v>21.205584746005371</v>
      </c>
      <c r="AX10" s="70">
        <v>22.49372780716854</v>
      </c>
      <c r="AY10" s="70">
        <v>25.741593812582931</v>
      </c>
      <c r="AZ10" s="70">
        <v>22.827916944135161</v>
      </c>
      <c r="BA10" s="70">
        <v>31.977785803454651</v>
      </c>
      <c r="BB10" s="70">
        <v>24.941116507702649</v>
      </c>
      <c r="BC10" s="70">
        <v>40.128728675671987</v>
      </c>
      <c r="BD10" s="70">
        <v>56.123601782193617</v>
      </c>
      <c r="BE10" s="70">
        <v>20.656539682665262</v>
      </c>
      <c r="BF10" s="70">
        <v>23.424383802003231</v>
      </c>
      <c r="BG10" s="71">
        <v>27.69011518193135</v>
      </c>
    </row>
    <row r="11" spans="1:61" ht="12" customHeight="1" x14ac:dyDescent="0.25">
      <c r="B11" s="62" t="s">
        <v>23</v>
      </c>
      <c r="C11" s="63">
        <v>25.900374085430609</v>
      </c>
      <c r="D11" s="63">
        <v>42.897801491839523</v>
      </c>
      <c r="E11" s="63">
        <v>23.876189731171209</v>
      </c>
      <c r="F11" s="63">
        <v>25.4611676497349</v>
      </c>
      <c r="G11" s="63">
        <v>32.275926147026333</v>
      </c>
      <c r="H11" s="63">
        <v>23.188156521403911</v>
      </c>
      <c r="I11" s="63">
        <v>72.501631127197427</v>
      </c>
      <c r="J11" s="63">
        <v>45.700543215207517</v>
      </c>
      <c r="K11" s="63">
        <v>45.097637132308478</v>
      </c>
      <c r="L11" s="63">
        <v>54.998132473805803</v>
      </c>
      <c r="M11" s="64">
        <v>44.40503323718508</v>
      </c>
      <c r="O11" s="65" t="s">
        <v>23</v>
      </c>
      <c r="P11" s="66">
        <v>13.114534185097201</v>
      </c>
      <c r="Q11" s="66">
        <v>4.5460653761976646</v>
      </c>
      <c r="R11" s="66">
        <v>3.893117739866967</v>
      </c>
      <c r="S11" s="66">
        <v>4.346656784268772</v>
      </c>
      <c r="T11" s="66">
        <v>5.6445529673425616</v>
      </c>
      <c r="U11" s="66">
        <v>3.0685555826370541</v>
      </c>
      <c r="V11" s="66">
        <v>13.052915866400481</v>
      </c>
      <c r="W11" s="66">
        <v>21.131777075459421</v>
      </c>
      <c r="X11" s="66">
        <v>12.36482640019593</v>
      </c>
      <c r="Y11" s="66">
        <v>4.1963828791998612</v>
      </c>
      <c r="Z11" s="66">
        <v>3.262507060997474</v>
      </c>
      <c r="AA11" s="66">
        <v>4.0524733907779504</v>
      </c>
      <c r="AB11" s="66">
        <v>5.8572300162684794</v>
      </c>
      <c r="AC11" s="66">
        <v>3.8703160470588589</v>
      </c>
      <c r="AD11" s="66">
        <v>5.0461841418642974</v>
      </c>
      <c r="AE11" s="66">
        <v>10.68743744454326</v>
      </c>
      <c r="AF11" s="66">
        <v>8.0626396945519296</v>
      </c>
      <c r="AG11" s="66">
        <v>8.6217483156653163</v>
      </c>
      <c r="AH11" s="66">
        <v>8.2656412438725972</v>
      </c>
      <c r="AI11" s="66">
        <v>7.3258968929364832</v>
      </c>
      <c r="AJ11" s="66">
        <v>5.4572314905818642</v>
      </c>
      <c r="AK11" s="66">
        <v>6.4412749408153482</v>
      </c>
      <c r="AL11" s="66">
        <v>4.9733454753786051</v>
      </c>
      <c r="AM11" s="66">
        <v>6.3163046146280957</v>
      </c>
      <c r="AN11" s="66">
        <v>10.94263667374361</v>
      </c>
      <c r="AO11" s="66">
        <v>7.7355779299968033</v>
      </c>
      <c r="AP11" s="66">
        <v>13.90690862019194</v>
      </c>
      <c r="AQ11" s="66">
        <v>39.916507903265071</v>
      </c>
      <c r="AR11" s="66">
        <v>14.24519046802086</v>
      </c>
      <c r="AS11" s="66">
        <v>11.62643918805805</v>
      </c>
      <c r="AT11" s="66">
        <v>9.6073000569511233</v>
      </c>
      <c r="AU11" s="66">
        <v>10.22161350217748</v>
      </c>
      <c r="AV11" s="66">
        <v>8.6327724853126195</v>
      </c>
      <c r="AW11" s="66">
        <v>8.9454794330692184</v>
      </c>
      <c r="AX11" s="66">
        <v>19.503781914585801</v>
      </c>
      <c r="AY11" s="66">
        <v>8.0156032993408513</v>
      </c>
      <c r="AZ11" s="66">
        <v>4.8873457377556866</v>
      </c>
      <c r="BA11" s="66">
        <v>13.991061937929061</v>
      </c>
      <c r="BB11" s="66">
        <v>25.439413080437049</v>
      </c>
      <c r="BC11" s="66">
        <v>10.68031171768401</v>
      </c>
      <c r="BD11" s="66">
        <v>6.9482248021958721</v>
      </c>
      <c r="BE11" s="66">
        <v>9.048775728377942</v>
      </c>
      <c r="BF11" s="66">
        <v>12.089730256609791</v>
      </c>
      <c r="BG11" s="67">
        <v>16.318302450001479</v>
      </c>
    </row>
    <row r="12" spans="1:61" ht="12" customHeight="1" x14ac:dyDescent="0.25">
      <c r="B12" s="62" t="s">
        <v>24</v>
      </c>
      <c r="C12" s="68">
        <v>11.65176195518111</v>
      </c>
      <c r="D12" s="68">
        <v>6.2349359435656044</v>
      </c>
      <c r="E12" s="68">
        <v>5.1295367496622761</v>
      </c>
      <c r="F12" s="68">
        <v>6.832279018997685</v>
      </c>
      <c r="G12" s="68">
        <v>4.6022744970572154</v>
      </c>
      <c r="H12" s="68">
        <v>11.159252793998579</v>
      </c>
      <c r="I12" s="68">
        <v>13.437292186580009</v>
      </c>
      <c r="J12" s="68">
        <v>11.94527613652575</v>
      </c>
      <c r="K12" s="68">
        <v>14.403712933910681</v>
      </c>
      <c r="L12" s="68">
        <v>16.05577525955173</v>
      </c>
      <c r="M12" s="69">
        <v>18.738816263693518</v>
      </c>
      <c r="O12" s="65" t="s">
        <v>24</v>
      </c>
      <c r="P12" s="70">
        <v>1.715817148510316</v>
      </c>
      <c r="Q12" s="70">
        <v>1.6083061189739609</v>
      </c>
      <c r="R12" s="70">
        <v>5.7566584967808847</v>
      </c>
      <c r="S12" s="70">
        <v>2.5709801909159449</v>
      </c>
      <c r="T12" s="70">
        <v>1.4916395180302091</v>
      </c>
      <c r="U12" s="70">
        <v>2.3426368871923371</v>
      </c>
      <c r="V12" s="70">
        <v>0.93744667730083442</v>
      </c>
      <c r="W12" s="70">
        <v>1.4632128610422239</v>
      </c>
      <c r="X12" s="70">
        <v>2.17852503577104</v>
      </c>
      <c r="Y12" s="70">
        <v>1.225467979704072</v>
      </c>
      <c r="Z12" s="70">
        <v>0.44919814153941717</v>
      </c>
      <c r="AA12" s="70">
        <v>1.2763455926477461</v>
      </c>
      <c r="AB12" s="70">
        <v>2.3767781139088209</v>
      </c>
      <c r="AC12" s="70">
        <v>1.2684329003791719</v>
      </c>
      <c r="AD12" s="70">
        <v>1.3382542277339231</v>
      </c>
      <c r="AE12" s="70">
        <v>1.8488137769757691</v>
      </c>
      <c r="AF12" s="70">
        <v>0.53266262387682883</v>
      </c>
      <c r="AG12" s="70">
        <v>1.7502758428954019</v>
      </c>
      <c r="AH12" s="70">
        <v>1.200910020461085</v>
      </c>
      <c r="AI12" s="70">
        <v>1.1184260098238989</v>
      </c>
      <c r="AJ12" s="70">
        <v>4.9577014819909397</v>
      </c>
      <c r="AK12" s="70">
        <v>1.7306847880698291</v>
      </c>
      <c r="AL12" s="70">
        <v>1.3113641384402801</v>
      </c>
      <c r="AM12" s="70">
        <v>3.1595023854975248</v>
      </c>
      <c r="AN12" s="70">
        <v>2.0598556883691241</v>
      </c>
      <c r="AO12" s="70">
        <v>2.5025868813825172</v>
      </c>
      <c r="AP12" s="70">
        <v>4.9190373720317462</v>
      </c>
      <c r="AQ12" s="70">
        <v>3.955812244796622</v>
      </c>
      <c r="AR12" s="70">
        <v>5.8230539603764244</v>
      </c>
      <c r="AS12" s="70">
        <v>2.4747829903951279</v>
      </c>
      <c r="AT12" s="70">
        <v>2.0671012125928092</v>
      </c>
      <c r="AU12" s="70">
        <v>1.580337973161392</v>
      </c>
      <c r="AV12" s="70">
        <v>1.470436264998211</v>
      </c>
      <c r="AW12" s="70">
        <v>4.2803148081197229</v>
      </c>
      <c r="AX12" s="70">
        <v>5.3482226609316443</v>
      </c>
      <c r="AY12" s="70">
        <v>3.304739199861098</v>
      </c>
      <c r="AZ12" s="70">
        <v>2.0296094477557109</v>
      </c>
      <c r="BA12" s="70">
        <v>3.7022388972426188</v>
      </c>
      <c r="BB12" s="70">
        <v>4.2211424537997253</v>
      </c>
      <c r="BC12" s="70">
        <v>6.102784460753675</v>
      </c>
      <c r="BD12" s="70">
        <v>8.443953205184787</v>
      </c>
      <c r="BE12" s="70">
        <v>5.0806453007751422</v>
      </c>
      <c r="BF12" s="70">
        <v>3.338709530165346</v>
      </c>
      <c r="BG12" s="71">
        <v>1.8755082275682431</v>
      </c>
    </row>
    <row r="13" spans="1:61" ht="12" customHeight="1" x14ac:dyDescent="0.25">
      <c r="B13" s="62" t="s">
        <v>25</v>
      </c>
      <c r="C13" s="63">
        <v>9.7319778890464796</v>
      </c>
      <c r="D13" s="63">
        <v>8.4859619979092624</v>
      </c>
      <c r="E13" s="63">
        <v>15.365805744578671</v>
      </c>
      <c r="F13" s="63">
        <v>11.86759412918417</v>
      </c>
      <c r="G13" s="63">
        <v>10.50918114603842</v>
      </c>
      <c r="H13" s="63">
        <v>20.05292692283362</v>
      </c>
      <c r="I13" s="63">
        <v>8.5117356180320147</v>
      </c>
      <c r="J13" s="63">
        <v>8.2597799703802703</v>
      </c>
      <c r="K13" s="63">
        <v>8.4751681365517832</v>
      </c>
      <c r="L13" s="63">
        <v>8.0709535842301321</v>
      </c>
      <c r="M13" s="64">
        <v>8.9838750784185688</v>
      </c>
      <c r="O13" s="65" t="s">
        <v>25</v>
      </c>
      <c r="P13" s="66">
        <v>2.9231015917994569</v>
      </c>
      <c r="Q13" s="66">
        <v>2.8580654838971569</v>
      </c>
      <c r="R13" s="66">
        <v>2.0321229651281789</v>
      </c>
      <c r="S13" s="66">
        <v>1.9186878482216869</v>
      </c>
      <c r="T13" s="66">
        <v>2.9659920900888088</v>
      </c>
      <c r="U13" s="66">
        <v>1.3917786789402371</v>
      </c>
      <c r="V13" s="66">
        <v>2.1316973794166878</v>
      </c>
      <c r="W13" s="66">
        <v>1.9964938494635289</v>
      </c>
      <c r="X13" s="66">
        <v>4.0007225895008567</v>
      </c>
      <c r="Y13" s="66">
        <v>1.6787400267393431</v>
      </c>
      <c r="Z13" s="66">
        <v>6.0030761253672464</v>
      </c>
      <c r="AA13" s="66">
        <v>3.683267002971224</v>
      </c>
      <c r="AB13" s="66">
        <v>3.8494774504123521</v>
      </c>
      <c r="AC13" s="66">
        <v>2.0529074719385632</v>
      </c>
      <c r="AD13" s="66">
        <v>3.7919991348653759</v>
      </c>
      <c r="AE13" s="66">
        <v>2.1732100719678771</v>
      </c>
      <c r="AF13" s="66">
        <v>1.8705262427980449</v>
      </c>
      <c r="AG13" s="66">
        <v>4.2831426374663533</v>
      </c>
      <c r="AH13" s="66">
        <v>2.457783075207074</v>
      </c>
      <c r="AI13" s="66">
        <v>1.89772919056695</v>
      </c>
      <c r="AJ13" s="66">
        <v>3.4513306522916141</v>
      </c>
      <c r="AK13" s="66">
        <v>1.038811520301395</v>
      </c>
      <c r="AL13" s="66">
        <v>13.310547905522879</v>
      </c>
      <c r="AM13" s="66">
        <v>2.2522368447177401</v>
      </c>
      <c r="AN13" s="66">
        <v>2.7903207167843238</v>
      </c>
      <c r="AO13" s="66">
        <v>1.485134034964908</v>
      </c>
      <c r="AP13" s="66">
        <v>1.5697926715430299</v>
      </c>
      <c r="AQ13" s="66">
        <v>2.666488194739753</v>
      </c>
      <c r="AR13" s="66">
        <v>2.052639530005254</v>
      </c>
      <c r="AS13" s="66">
        <v>2.296350548993908</v>
      </c>
      <c r="AT13" s="66">
        <v>1.584494239081661</v>
      </c>
      <c r="AU13" s="66">
        <v>2.326295652299446</v>
      </c>
      <c r="AV13" s="66">
        <v>2.6009375267620758</v>
      </c>
      <c r="AW13" s="66">
        <v>2.1201466855575219</v>
      </c>
      <c r="AX13" s="66">
        <v>1.507891680533008</v>
      </c>
      <c r="AY13" s="66">
        <v>2.246192243699177</v>
      </c>
      <c r="AZ13" s="66">
        <v>1.8597082779925691</v>
      </c>
      <c r="BA13" s="66">
        <v>1.7480609292316069</v>
      </c>
      <c r="BB13" s="66">
        <v>2.4340105411656978</v>
      </c>
      <c r="BC13" s="66">
        <v>2.029173835840258</v>
      </c>
      <c r="BD13" s="66">
        <v>2.183223267109129</v>
      </c>
      <c r="BE13" s="66">
        <v>3.3094029740544881</v>
      </c>
      <c r="BF13" s="66">
        <v>1.584931882450989</v>
      </c>
      <c r="BG13" s="67">
        <v>1.906316954803964</v>
      </c>
    </row>
    <row r="14" spans="1:61" ht="12" customHeight="1" x14ac:dyDescent="0.25">
      <c r="B14" s="62" t="s">
        <v>26</v>
      </c>
      <c r="C14" s="68">
        <v>17.177266856303351</v>
      </c>
      <c r="D14" s="68">
        <v>24.298634650644299</v>
      </c>
      <c r="E14" s="68">
        <v>17.056159489146921</v>
      </c>
      <c r="F14" s="68">
        <v>18.14535942133217</v>
      </c>
      <c r="G14" s="68">
        <v>15.10505447158064</v>
      </c>
      <c r="H14" s="68">
        <v>13.34716940422971</v>
      </c>
      <c r="I14" s="68">
        <v>32.607124019285713</v>
      </c>
      <c r="J14" s="68">
        <v>22.726546633507908</v>
      </c>
      <c r="K14" s="68">
        <v>17.43109574101269</v>
      </c>
      <c r="L14" s="68">
        <v>22.161681563915671</v>
      </c>
      <c r="M14" s="69">
        <v>48.028935236233828</v>
      </c>
      <c r="O14" s="65" t="s">
        <v>26</v>
      </c>
      <c r="P14" s="70">
        <v>4.7058839563874839</v>
      </c>
      <c r="Q14" s="70">
        <v>5.6115462800643829</v>
      </c>
      <c r="R14" s="70">
        <v>3.675240014334082</v>
      </c>
      <c r="S14" s="70">
        <v>3.184596605517406</v>
      </c>
      <c r="T14" s="70">
        <v>4.0431237667493063</v>
      </c>
      <c r="U14" s="70">
        <v>3.5901309409819788</v>
      </c>
      <c r="V14" s="70">
        <v>12.563432681473159</v>
      </c>
      <c r="W14" s="70">
        <v>4.101947261439852</v>
      </c>
      <c r="X14" s="70">
        <v>3.9132305810505388</v>
      </c>
      <c r="Y14" s="70">
        <v>3.711081741577682</v>
      </c>
      <c r="Z14" s="70">
        <v>4.6037224007090582</v>
      </c>
      <c r="AA14" s="70">
        <v>4.8281247658096396</v>
      </c>
      <c r="AB14" s="70">
        <v>4.893706984999211</v>
      </c>
      <c r="AC14" s="70">
        <v>7.3587747313709997</v>
      </c>
      <c r="AD14" s="70">
        <v>2.5365469541711372</v>
      </c>
      <c r="AE14" s="70">
        <v>3.3563307507908222</v>
      </c>
      <c r="AF14" s="70">
        <v>4.0286251336507624</v>
      </c>
      <c r="AG14" s="70">
        <v>2.2388531192229841</v>
      </c>
      <c r="AH14" s="70">
        <v>3.8093323293800951</v>
      </c>
      <c r="AI14" s="70">
        <v>5.0282438893268004</v>
      </c>
      <c r="AJ14" s="70">
        <v>3.4545699372283671</v>
      </c>
      <c r="AK14" s="70">
        <v>2.1469749751370171</v>
      </c>
      <c r="AL14" s="70">
        <v>2.358040890948188</v>
      </c>
      <c r="AM14" s="70">
        <v>5.3875836009161349</v>
      </c>
      <c r="AN14" s="70">
        <v>12.789199103088089</v>
      </c>
      <c r="AO14" s="70">
        <v>7.6764491548485037</v>
      </c>
      <c r="AP14" s="70">
        <v>6.9371266332169972</v>
      </c>
      <c r="AQ14" s="70">
        <v>5.2043491281321188</v>
      </c>
      <c r="AR14" s="70">
        <v>5.3731540338966806</v>
      </c>
      <c r="AS14" s="70">
        <v>4.8177351056429689</v>
      </c>
      <c r="AT14" s="70">
        <v>5.7196399294907971</v>
      </c>
      <c r="AU14" s="70">
        <v>6.8160175644774599</v>
      </c>
      <c r="AV14" s="70">
        <v>3.580052471820212</v>
      </c>
      <c r="AW14" s="70">
        <v>3.0400724085977888</v>
      </c>
      <c r="AX14" s="70">
        <v>5.0930002333992581</v>
      </c>
      <c r="AY14" s="70">
        <v>5.7179706271954309</v>
      </c>
      <c r="AZ14" s="70">
        <v>3.2441277229569661</v>
      </c>
      <c r="BA14" s="70">
        <v>5.2655338825771221</v>
      </c>
      <c r="BB14" s="70">
        <v>6.2397957551147334</v>
      </c>
      <c r="BC14" s="70">
        <v>7.4122242032668533</v>
      </c>
      <c r="BD14" s="70">
        <v>28.21906899805483</v>
      </c>
      <c r="BE14" s="70">
        <v>7.5751008060348193</v>
      </c>
      <c r="BF14" s="70">
        <v>6.0553928569148132</v>
      </c>
      <c r="BG14" s="71">
        <v>6.1793725752293707</v>
      </c>
    </row>
    <row r="15" spans="1:61" ht="12" customHeight="1" x14ac:dyDescent="0.25"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O15" s="72" t="s">
        <v>29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70"/>
      <c r="BI15" s="70"/>
    </row>
    <row r="33" spans="2:61" ht="12" customHeight="1" x14ac:dyDescent="0.25">
      <c r="O33" s="4"/>
      <c r="AX33" s="74"/>
      <c r="AY33" s="74"/>
      <c r="AZ33" s="74"/>
      <c r="BA33" s="74"/>
      <c r="BB33" s="74"/>
      <c r="BC33" s="74"/>
      <c r="BD33" s="74"/>
      <c r="BE33" s="74"/>
    </row>
    <row r="34" spans="2:61" ht="15.5" customHeight="1" x14ac:dyDescent="0.35">
      <c r="O34" s="51"/>
      <c r="P34" s="129" t="s">
        <v>45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</row>
    <row r="35" spans="2:61" ht="15.65" customHeight="1" x14ac:dyDescent="0.35">
      <c r="C35" s="129" t="s">
        <v>44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1"/>
      <c r="P35" s="132">
        <v>2015</v>
      </c>
      <c r="Q35" s="133"/>
      <c r="R35" s="133"/>
      <c r="S35" s="133"/>
      <c r="T35" s="132">
        <v>2016</v>
      </c>
      <c r="U35" s="133"/>
      <c r="V35" s="133"/>
      <c r="W35" s="133"/>
      <c r="X35" s="132">
        <v>2017</v>
      </c>
      <c r="Y35" s="133"/>
      <c r="Z35" s="133"/>
      <c r="AA35" s="133"/>
      <c r="AB35" s="132">
        <v>2018</v>
      </c>
      <c r="AC35" s="133"/>
      <c r="AD35" s="133"/>
      <c r="AE35" s="133"/>
      <c r="AF35" s="132">
        <v>2019</v>
      </c>
      <c r="AG35" s="133"/>
      <c r="AH35" s="133"/>
      <c r="AI35" s="133"/>
      <c r="AJ35" s="132">
        <v>2020</v>
      </c>
      <c r="AK35" s="133"/>
      <c r="AL35" s="133"/>
      <c r="AM35" s="133"/>
      <c r="AN35" s="132">
        <v>2021</v>
      </c>
      <c r="AO35" s="133"/>
      <c r="AP35" s="133"/>
      <c r="AQ35" s="133"/>
      <c r="AR35" s="132">
        <v>2022</v>
      </c>
      <c r="AS35" s="133"/>
      <c r="AT35" s="133"/>
      <c r="AU35" s="133"/>
      <c r="AV35" s="132">
        <v>2023</v>
      </c>
      <c r="AW35" s="133"/>
      <c r="AX35" s="133"/>
      <c r="AY35" s="133"/>
      <c r="AZ35" s="132">
        <v>2024</v>
      </c>
      <c r="BA35" s="133"/>
      <c r="BB35" s="133"/>
      <c r="BC35" s="133"/>
      <c r="BD35" s="134">
        <v>2025</v>
      </c>
      <c r="BE35" s="133"/>
      <c r="BF35" s="133"/>
      <c r="BG35" s="135"/>
    </row>
    <row r="36" spans="2:61" ht="12" customHeight="1" x14ac:dyDescent="0.25">
      <c r="C36" s="54">
        <v>2015</v>
      </c>
      <c r="D36" s="55">
        <v>2016</v>
      </c>
      <c r="E36" s="55">
        <v>2017</v>
      </c>
      <c r="F36" s="55">
        <v>2018</v>
      </c>
      <c r="G36" s="55">
        <v>2019</v>
      </c>
      <c r="H36" s="55">
        <v>2020</v>
      </c>
      <c r="I36" s="55">
        <v>2021</v>
      </c>
      <c r="J36" s="55">
        <v>2022</v>
      </c>
      <c r="K36" s="55">
        <v>2023</v>
      </c>
      <c r="L36" s="55">
        <v>2024</v>
      </c>
      <c r="M36" s="7">
        <v>2025</v>
      </c>
      <c r="O36" s="51"/>
      <c r="P36" s="1" t="s">
        <v>11</v>
      </c>
      <c r="Q36" s="1" t="s">
        <v>12</v>
      </c>
      <c r="R36" s="1" t="s">
        <v>13</v>
      </c>
      <c r="S36" s="1" t="s">
        <v>14</v>
      </c>
      <c r="T36" s="1" t="s">
        <v>11</v>
      </c>
      <c r="U36" s="1" t="s">
        <v>12</v>
      </c>
      <c r="V36" s="1" t="s">
        <v>13</v>
      </c>
      <c r="W36" s="1" t="s">
        <v>14</v>
      </c>
      <c r="X36" s="1" t="s">
        <v>11</v>
      </c>
      <c r="Y36" s="1" t="s">
        <v>12</v>
      </c>
      <c r="Z36" s="1" t="s">
        <v>13</v>
      </c>
      <c r="AA36" s="1" t="s">
        <v>14</v>
      </c>
      <c r="AB36" s="1" t="s">
        <v>11</v>
      </c>
      <c r="AC36" s="1" t="s">
        <v>12</v>
      </c>
      <c r="AD36" s="1" t="s">
        <v>13</v>
      </c>
      <c r="AE36" s="1" t="s">
        <v>14</v>
      </c>
      <c r="AF36" s="1" t="s">
        <v>11</v>
      </c>
      <c r="AG36" s="1" t="s">
        <v>12</v>
      </c>
      <c r="AH36" s="1" t="s">
        <v>13</v>
      </c>
      <c r="AI36" s="1" t="s">
        <v>14</v>
      </c>
      <c r="AJ36" s="1" t="s">
        <v>11</v>
      </c>
      <c r="AK36" s="1" t="s">
        <v>12</v>
      </c>
      <c r="AL36" s="1" t="s">
        <v>13</v>
      </c>
      <c r="AM36" s="1" t="s">
        <v>14</v>
      </c>
      <c r="AN36" s="1" t="s">
        <v>11</v>
      </c>
      <c r="AO36" s="1" t="s">
        <v>12</v>
      </c>
      <c r="AP36" s="1" t="s">
        <v>13</v>
      </c>
      <c r="AQ36" s="1" t="s">
        <v>14</v>
      </c>
      <c r="AR36" s="1" t="s">
        <v>11</v>
      </c>
      <c r="AS36" s="1" t="s">
        <v>12</v>
      </c>
      <c r="AT36" s="1" t="s">
        <v>13</v>
      </c>
      <c r="AU36" s="1" t="s">
        <v>14</v>
      </c>
      <c r="AV36" s="1" t="s">
        <v>11</v>
      </c>
      <c r="AW36" s="1" t="s">
        <v>12</v>
      </c>
      <c r="AX36" s="1" t="s">
        <v>13</v>
      </c>
      <c r="AY36" s="1" t="s">
        <v>14</v>
      </c>
      <c r="AZ36" s="1" t="s">
        <v>11</v>
      </c>
      <c r="BA36" s="1" t="s">
        <v>12</v>
      </c>
      <c r="BB36" s="1" t="s">
        <v>13</v>
      </c>
      <c r="BC36" s="1" t="s">
        <v>14</v>
      </c>
      <c r="BD36" s="1" t="s">
        <v>11</v>
      </c>
      <c r="BE36" s="1" t="s">
        <v>12</v>
      </c>
      <c r="BF36" s="1" t="s">
        <v>13</v>
      </c>
      <c r="BG36" s="38" t="s">
        <v>14</v>
      </c>
    </row>
    <row r="37" spans="2:61" ht="11.15" customHeight="1" x14ac:dyDescent="0.25">
      <c r="B37" s="56" t="s">
        <v>20</v>
      </c>
      <c r="C37" s="75">
        <v>5124</v>
      </c>
      <c r="D37" s="75">
        <v>5292</v>
      </c>
      <c r="E37" s="75">
        <v>5851</v>
      </c>
      <c r="F37" s="75">
        <v>6809</v>
      </c>
      <c r="G37" s="75">
        <v>7128</v>
      </c>
      <c r="H37" s="75">
        <v>7092</v>
      </c>
      <c r="I37" s="75">
        <v>11047</v>
      </c>
      <c r="J37" s="75">
        <v>10141</v>
      </c>
      <c r="K37" s="75">
        <v>8787</v>
      </c>
      <c r="L37" s="75">
        <v>9225</v>
      </c>
      <c r="M37" s="76">
        <v>8432</v>
      </c>
      <c r="O37" s="59" t="s">
        <v>20</v>
      </c>
      <c r="P37" s="77">
        <v>1411</v>
      </c>
      <c r="Q37" s="77">
        <v>1222</v>
      </c>
      <c r="R37" s="77">
        <v>1209</v>
      </c>
      <c r="S37" s="77">
        <v>1282</v>
      </c>
      <c r="T37" s="77">
        <v>1502</v>
      </c>
      <c r="U37" s="77">
        <v>1243</v>
      </c>
      <c r="V37" s="77">
        <v>1245</v>
      </c>
      <c r="W37" s="77">
        <v>1302</v>
      </c>
      <c r="X37" s="77">
        <v>1670</v>
      </c>
      <c r="Y37" s="77">
        <v>1294</v>
      </c>
      <c r="Z37" s="77">
        <v>1363</v>
      </c>
      <c r="AA37" s="77">
        <v>1524</v>
      </c>
      <c r="AB37" s="77">
        <v>1960</v>
      </c>
      <c r="AC37" s="77">
        <v>1567</v>
      </c>
      <c r="AD37" s="77">
        <v>1598</v>
      </c>
      <c r="AE37" s="77">
        <v>1684</v>
      </c>
      <c r="AF37" s="77">
        <v>1962</v>
      </c>
      <c r="AG37" s="77">
        <v>1711</v>
      </c>
      <c r="AH37" s="77">
        <v>1686</v>
      </c>
      <c r="AI37" s="77">
        <v>1769</v>
      </c>
      <c r="AJ37" s="77">
        <v>1932</v>
      </c>
      <c r="AK37" s="77">
        <v>985</v>
      </c>
      <c r="AL37" s="77">
        <v>1617</v>
      </c>
      <c r="AM37" s="77">
        <v>2558</v>
      </c>
      <c r="AN37" s="77">
        <v>2563</v>
      </c>
      <c r="AO37" s="77">
        <v>2488</v>
      </c>
      <c r="AP37" s="77">
        <v>2624</v>
      </c>
      <c r="AQ37" s="77">
        <v>3372</v>
      </c>
      <c r="AR37" s="77">
        <v>2844</v>
      </c>
      <c r="AS37" s="77">
        <v>2431</v>
      </c>
      <c r="AT37" s="77">
        <v>2469</v>
      </c>
      <c r="AU37" s="77">
        <v>2397</v>
      </c>
      <c r="AV37" s="77">
        <v>2402</v>
      </c>
      <c r="AW37" s="77">
        <v>2137</v>
      </c>
      <c r="AX37" s="77">
        <v>1993</v>
      </c>
      <c r="AY37" s="77">
        <v>2255</v>
      </c>
      <c r="AZ37" s="77">
        <v>2305</v>
      </c>
      <c r="BA37" s="77">
        <v>2259</v>
      </c>
      <c r="BB37" s="77">
        <v>2294</v>
      </c>
      <c r="BC37" s="77">
        <v>2367</v>
      </c>
      <c r="BD37" s="77">
        <v>2317</v>
      </c>
      <c r="BE37" s="77">
        <v>2206</v>
      </c>
      <c r="BF37" s="77">
        <v>2265</v>
      </c>
      <c r="BG37" s="78">
        <v>1644</v>
      </c>
    </row>
    <row r="38" spans="2:61" ht="12" customHeight="1" x14ac:dyDescent="0.25">
      <c r="B38" s="62" t="s">
        <v>21</v>
      </c>
      <c r="C38" s="15">
        <v>4407</v>
      </c>
      <c r="D38" s="15">
        <v>4403</v>
      </c>
      <c r="E38" s="15">
        <v>4818</v>
      </c>
      <c r="F38" s="15">
        <v>5227</v>
      </c>
      <c r="G38" s="15">
        <v>5501</v>
      </c>
      <c r="H38" s="15">
        <v>5385</v>
      </c>
      <c r="I38" s="15">
        <v>8260</v>
      </c>
      <c r="J38" s="15">
        <v>8109</v>
      </c>
      <c r="K38" s="15">
        <v>7447</v>
      </c>
      <c r="L38" s="15">
        <v>7976</v>
      </c>
      <c r="M38" s="16">
        <v>7494</v>
      </c>
      <c r="O38" s="65" t="s">
        <v>21</v>
      </c>
      <c r="P38" s="79">
        <v>1235</v>
      </c>
      <c r="Q38" s="79">
        <v>1066</v>
      </c>
      <c r="R38" s="79">
        <v>1011</v>
      </c>
      <c r="S38" s="79">
        <v>1095</v>
      </c>
      <c r="T38" s="79">
        <v>1299</v>
      </c>
      <c r="U38" s="79">
        <v>1103</v>
      </c>
      <c r="V38" s="79">
        <v>986</v>
      </c>
      <c r="W38" s="79">
        <v>1015</v>
      </c>
      <c r="X38" s="79">
        <v>1354</v>
      </c>
      <c r="Y38" s="79">
        <v>1170</v>
      </c>
      <c r="Z38" s="79">
        <v>1057</v>
      </c>
      <c r="AA38" s="79">
        <v>1237</v>
      </c>
      <c r="AB38" s="79">
        <v>1456</v>
      </c>
      <c r="AC38" s="79">
        <v>1296</v>
      </c>
      <c r="AD38" s="79">
        <v>1206</v>
      </c>
      <c r="AE38" s="79">
        <v>1269</v>
      </c>
      <c r="AF38" s="79">
        <v>1500</v>
      </c>
      <c r="AG38" s="79">
        <v>1240</v>
      </c>
      <c r="AH38" s="79">
        <v>1263</v>
      </c>
      <c r="AI38" s="79">
        <v>1498</v>
      </c>
      <c r="AJ38" s="79">
        <v>1498</v>
      </c>
      <c r="AK38" s="79">
        <v>869</v>
      </c>
      <c r="AL38" s="79">
        <v>1195</v>
      </c>
      <c r="AM38" s="79">
        <v>1823</v>
      </c>
      <c r="AN38" s="79">
        <v>2346</v>
      </c>
      <c r="AO38" s="79">
        <v>1972</v>
      </c>
      <c r="AP38" s="79">
        <v>1864</v>
      </c>
      <c r="AQ38" s="79">
        <v>2078</v>
      </c>
      <c r="AR38" s="79">
        <v>2263</v>
      </c>
      <c r="AS38" s="79">
        <v>2068</v>
      </c>
      <c r="AT38" s="79">
        <v>1939</v>
      </c>
      <c r="AU38" s="79">
        <v>1839</v>
      </c>
      <c r="AV38" s="79">
        <v>2011</v>
      </c>
      <c r="AW38" s="79">
        <v>1802</v>
      </c>
      <c r="AX38" s="79">
        <v>1719</v>
      </c>
      <c r="AY38" s="79">
        <v>1915</v>
      </c>
      <c r="AZ38" s="79">
        <v>1930</v>
      </c>
      <c r="BA38" s="79">
        <v>1869</v>
      </c>
      <c r="BB38" s="79">
        <v>1970</v>
      </c>
      <c r="BC38" s="79">
        <v>2207</v>
      </c>
      <c r="BD38" s="79">
        <v>1960</v>
      </c>
      <c r="BE38" s="79">
        <v>1900</v>
      </c>
      <c r="BF38" s="79">
        <v>1856</v>
      </c>
      <c r="BG38" s="80">
        <v>1778</v>
      </c>
    </row>
    <row r="39" spans="2:61" ht="12" customHeight="1" x14ac:dyDescent="0.25">
      <c r="B39" s="62" t="s">
        <v>22</v>
      </c>
      <c r="C39" s="81">
        <v>773</v>
      </c>
      <c r="D39" s="81">
        <v>803</v>
      </c>
      <c r="E39" s="81">
        <v>847</v>
      </c>
      <c r="F39" s="81">
        <v>896</v>
      </c>
      <c r="G39" s="81">
        <v>893</v>
      </c>
      <c r="H39" s="81">
        <v>999</v>
      </c>
      <c r="I39" s="81">
        <v>1395</v>
      </c>
      <c r="J39" s="81">
        <v>1324</v>
      </c>
      <c r="K39" s="81">
        <v>1160</v>
      </c>
      <c r="L39" s="81">
        <v>1175</v>
      </c>
      <c r="M39" s="82">
        <v>1082</v>
      </c>
      <c r="O39" s="65" t="s">
        <v>22</v>
      </c>
      <c r="P39" s="83">
        <v>248</v>
      </c>
      <c r="Q39" s="83">
        <v>183</v>
      </c>
      <c r="R39" s="83">
        <v>158</v>
      </c>
      <c r="S39" s="83">
        <v>184</v>
      </c>
      <c r="T39" s="83">
        <v>246</v>
      </c>
      <c r="U39" s="83">
        <v>176</v>
      </c>
      <c r="V39" s="83">
        <v>186</v>
      </c>
      <c r="W39" s="83">
        <v>195</v>
      </c>
      <c r="X39" s="83">
        <v>248</v>
      </c>
      <c r="Y39" s="83">
        <v>200</v>
      </c>
      <c r="Z39" s="83">
        <v>188</v>
      </c>
      <c r="AA39" s="83">
        <v>211</v>
      </c>
      <c r="AB39" s="83">
        <v>310</v>
      </c>
      <c r="AC39" s="83">
        <v>177</v>
      </c>
      <c r="AD39" s="83">
        <v>208</v>
      </c>
      <c r="AE39" s="83">
        <v>201</v>
      </c>
      <c r="AF39" s="83">
        <v>249</v>
      </c>
      <c r="AG39" s="83">
        <v>209</v>
      </c>
      <c r="AH39" s="83">
        <v>185</v>
      </c>
      <c r="AI39" s="83">
        <v>250</v>
      </c>
      <c r="AJ39" s="83">
        <v>243</v>
      </c>
      <c r="AK39" s="83">
        <v>188</v>
      </c>
      <c r="AL39" s="83">
        <v>268</v>
      </c>
      <c r="AM39" s="83">
        <v>300</v>
      </c>
      <c r="AN39" s="83">
        <v>416</v>
      </c>
      <c r="AO39" s="83">
        <v>282</v>
      </c>
      <c r="AP39" s="83">
        <v>326</v>
      </c>
      <c r="AQ39" s="83">
        <v>371</v>
      </c>
      <c r="AR39" s="83">
        <v>411</v>
      </c>
      <c r="AS39" s="83">
        <v>299</v>
      </c>
      <c r="AT39" s="83">
        <v>304</v>
      </c>
      <c r="AU39" s="83">
        <v>310</v>
      </c>
      <c r="AV39" s="83">
        <v>307</v>
      </c>
      <c r="AW39" s="83">
        <v>293</v>
      </c>
      <c r="AX39" s="83">
        <v>271</v>
      </c>
      <c r="AY39" s="83">
        <v>289</v>
      </c>
      <c r="AZ39" s="83">
        <v>291</v>
      </c>
      <c r="BA39" s="83">
        <v>290</v>
      </c>
      <c r="BB39" s="83">
        <v>267</v>
      </c>
      <c r="BC39" s="83">
        <v>327</v>
      </c>
      <c r="BD39" s="83">
        <v>322</v>
      </c>
      <c r="BE39" s="83">
        <v>275</v>
      </c>
      <c r="BF39" s="83">
        <v>255</v>
      </c>
      <c r="BG39" s="84">
        <v>230</v>
      </c>
    </row>
    <row r="40" spans="2:61" ht="12" customHeight="1" x14ac:dyDescent="0.25">
      <c r="B40" s="62" t="s">
        <v>23</v>
      </c>
      <c r="C40" s="15">
        <v>199</v>
      </c>
      <c r="D40" s="15">
        <v>211</v>
      </c>
      <c r="E40" s="15">
        <v>234</v>
      </c>
      <c r="F40" s="15">
        <v>256</v>
      </c>
      <c r="G40" s="15">
        <v>307</v>
      </c>
      <c r="H40" s="15">
        <v>273</v>
      </c>
      <c r="I40" s="15">
        <v>498</v>
      </c>
      <c r="J40" s="15">
        <v>459</v>
      </c>
      <c r="K40" s="15">
        <v>402</v>
      </c>
      <c r="L40" s="15">
        <v>422</v>
      </c>
      <c r="M40" s="16">
        <v>412</v>
      </c>
      <c r="O40" s="65" t="s">
        <v>23</v>
      </c>
      <c r="P40" s="79">
        <v>55</v>
      </c>
      <c r="Q40" s="79">
        <v>40</v>
      </c>
      <c r="R40" s="79">
        <v>55</v>
      </c>
      <c r="S40" s="79">
        <v>49</v>
      </c>
      <c r="T40" s="79">
        <v>58</v>
      </c>
      <c r="U40" s="79">
        <v>45</v>
      </c>
      <c r="V40" s="79">
        <v>54</v>
      </c>
      <c r="W40" s="79">
        <v>54</v>
      </c>
      <c r="X40" s="79">
        <v>64</v>
      </c>
      <c r="Y40" s="79">
        <v>56</v>
      </c>
      <c r="Z40" s="79">
        <v>46</v>
      </c>
      <c r="AA40" s="79">
        <v>68</v>
      </c>
      <c r="AB40" s="79">
        <v>68</v>
      </c>
      <c r="AC40" s="79">
        <v>51</v>
      </c>
      <c r="AD40" s="79">
        <v>75</v>
      </c>
      <c r="AE40" s="79">
        <v>62</v>
      </c>
      <c r="AF40" s="79">
        <v>81</v>
      </c>
      <c r="AG40" s="79">
        <v>65</v>
      </c>
      <c r="AH40" s="79">
        <v>77</v>
      </c>
      <c r="AI40" s="79">
        <v>84</v>
      </c>
      <c r="AJ40" s="79">
        <v>72</v>
      </c>
      <c r="AK40" s="79">
        <v>46</v>
      </c>
      <c r="AL40" s="79">
        <v>66</v>
      </c>
      <c r="AM40" s="79">
        <v>89</v>
      </c>
      <c r="AN40" s="79">
        <v>131</v>
      </c>
      <c r="AO40" s="79">
        <v>96</v>
      </c>
      <c r="AP40" s="79">
        <v>143</v>
      </c>
      <c r="AQ40" s="79">
        <v>128</v>
      </c>
      <c r="AR40" s="79">
        <v>118</v>
      </c>
      <c r="AS40" s="79">
        <v>117</v>
      </c>
      <c r="AT40" s="79">
        <v>115</v>
      </c>
      <c r="AU40" s="79">
        <v>109</v>
      </c>
      <c r="AV40" s="79">
        <v>109</v>
      </c>
      <c r="AW40" s="79">
        <v>83</v>
      </c>
      <c r="AX40" s="79">
        <v>94</v>
      </c>
      <c r="AY40" s="79">
        <v>116</v>
      </c>
      <c r="AZ40" s="79">
        <v>92</v>
      </c>
      <c r="BA40" s="79">
        <v>106</v>
      </c>
      <c r="BB40" s="79">
        <v>111</v>
      </c>
      <c r="BC40" s="79">
        <v>113</v>
      </c>
      <c r="BD40" s="79">
        <v>104</v>
      </c>
      <c r="BE40" s="79">
        <v>86</v>
      </c>
      <c r="BF40" s="79">
        <v>122</v>
      </c>
      <c r="BG40" s="80">
        <v>100</v>
      </c>
    </row>
    <row r="41" spans="2:61" ht="12" customHeight="1" x14ac:dyDescent="0.25">
      <c r="B41" s="62" t="s">
        <v>24</v>
      </c>
      <c r="C41" s="81">
        <v>91</v>
      </c>
      <c r="D41" s="81">
        <v>90</v>
      </c>
      <c r="E41" s="81">
        <v>90</v>
      </c>
      <c r="F41" s="81">
        <v>96</v>
      </c>
      <c r="G41" s="81">
        <v>70</v>
      </c>
      <c r="H41" s="81">
        <v>79</v>
      </c>
      <c r="I41" s="81">
        <v>96</v>
      </c>
      <c r="J41" s="81">
        <v>120</v>
      </c>
      <c r="K41" s="81">
        <v>138</v>
      </c>
      <c r="L41" s="81">
        <v>154</v>
      </c>
      <c r="M41" s="82">
        <v>157</v>
      </c>
      <c r="O41" s="65" t="s">
        <v>24</v>
      </c>
      <c r="P41" s="83">
        <v>31</v>
      </c>
      <c r="Q41" s="83">
        <v>15</v>
      </c>
      <c r="R41" s="83">
        <v>19</v>
      </c>
      <c r="S41" s="83">
        <v>26</v>
      </c>
      <c r="T41" s="83">
        <v>29</v>
      </c>
      <c r="U41" s="83">
        <v>19</v>
      </c>
      <c r="V41" s="83">
        <v>17</v>
      </c>
      <c r="W41" s="83">
        <v>25</v>
      </c>
      <c r="X41" s="83">
        <v>36</v>
      </c>
      <c r="Y41" s="83">
        <v>19</v>
      </c>
      <c r="Z41" s="83">
        <v>10</v>
      </c>
      <c r="AA41" s="83">
        <v>25</v>
      </c>
      <c r="AB41" s="83">
        <v>27</v>
      </c>
      <c r="AC41" s="83">
        <v>17</v>
      </c>
      <c r="AD41" s="83">
        <v>26</v>
      </c>
      <c r="AE41" s="83">
        <v>26</v>
      </c>
      <c r="AF41" s="83">
        <v>13</v>
      </c>
      <c r="AG41" s="83">
        <v>21</v>
      </c>
      <c r="AH41" s="83">
        <v>14</v>
      </c>
      <c r="AI41" s="83">
        <v>22</v>
      </c>
      <c r="AJ41" s="83">
        <v>24</v>
      </c>
      <c r="AK41" s="83">
        <v>19</v>
      </c>
      <c r="AL41" s="83">
        <v>15</v>
      </c>
      <c r="AM41" s="83">
        <v>21</v>
      </c>
      <c r="AN41" s="83">
        <v>25</v>
      </c>
      <c r="AO41" s="83">
        <v>22</v>
      </c>
      <c r="AP41" s="83">
        <v>25</v>
      </c>
      <c r="AQ41" s="83">
        <v>24</v>
      </c>
      <c r="AR41" s="83">
        <v>45</v>
      </c>
      <c r="AS41" s="83">
        <v>31</v>
      </c>
      <c r="AT41" s="83">
        <v>22</v>
      </c>
      <c r="AU41" s="83">
        <v>22</v>
      </c>
      <c r="AV41" s="83">
        <v>32</v>
      </c>
      <c r="AW41" s="83">
        <v>30</v>
      </c>
      <c r="AX41" s="83">
        <v>40</v>
      </c>
      <c r="AY41" s="83">
        <v>36</v>
      </c>
      <c r="AZ41" s="83">
        <v>34</v>
      </c>
      <c r="BA41" s="83">
        <v>28</v>
      </c>
      <c r="BB41" s="83">
        <v>40</v>
      </c>
      <c r="BC41" s="83">
        <v>52</v>
      </c>
      <c r="BD41" s="83">
        <v>40</v>
      </c>
      <c r="BE41" s="83">
        <v>52</v>
      </c>
      <c r="BF41" s="83">
        <v>35</v>
      </c>
      <c r="BG41" s="84">
        <v>30</v>
      </c>
    </row>
    <row r="42" spans="2:61" ht="12" customHeight="1" x14ac:dyDescent="0.25">
      <c r="B42" s="62" t="s">
        <v>25</v>
      </c>
      <c r="C42" s="15">
        <v>234</v>
      </c>
      <c r="D42" s="15">
        <v>228</v>
      </c>
      <c r="E42" s="15">
        <v>262</v>
      </c>
      <c r="F42" s="15">
        <v>249</v>
      </c>
      <c r="G42" s="15">
        <v>230</v>
      </c>
      <c r="H42" s="15">
        <v>200</v>
      </c>
      <c r="I42" s="15">
        <v>194</v>
      </c>
      <c r="J42" s="15">
        <v>230</v>
      </c>
      <c r="K42" s="15">
        <v>226</v>
      </c>
      <c r="L42" s="15">
        <v>197</v>
      </c>
      <c r="M42" s="16">
        <v>194</v>
      </c>
      <c r="O42" s="65" t="s">
        <v>25</v>
      </c>
      <c r="P42" s="79">
        <v>80</v>
      </c>
      <c r="Q42" s="79">
        <v>47</v>
      </c>
      <c r="R42" s="79">
        <v>48</v>
      </c>
      <c r="S42" s="79">
        <v>59</v>
      </c>
      <c r="T42" s="79">
        <v>78</v>
      </c>
      <c r="U42" s="79">
        <v>47</v>
      </c>
      <c r="V42" s="79">
        <v>49</v>
      </c>
      <c r="W42" s="79">
        <v>54</v>
      </c>
      <c r="X42" s="79">
        <v>90</v>
      </c>
      <c r="Y42" s="79">
        <v>47</v>
      </c>
      <c r="Z42" s="79">
        <v>51</v>
      </c>
      <c r="AA42" s="79">
        <v>74</v>
      </c>
      <c r="AB42" s="79">
        <v>83</v>
      </c>
      <c r="AC42" s="79">
        <v>44</v>
      </c>
      <c r="AD42" s="79">
        <v>58</v>
      </c>
      <c r="AE42" s="79">
        <v>64</v>
      </c>
      <c r="AF42" s="79">
        <v>74</v>
      </c>
      <c r="AG42" s="79">
        <v>45</v>
      </c>
      <c r="AH42" s="79">
        <v>57</v>
      </c>
      <c r="AI42" s="79">
        <v>54</v>
      </c>
      <c r="AJ42" s="79">
        <v>82</v>
      </c>
      <c r="AK42" s="79">
        <v>38</v>
      </c>
      <c r="AL42" s="79">
        <v>25</v>
      </c>
      <c r="AM42" s="79">
        <v>55</v>
      </c>
      <c r="AN42" s="79">
        <v>56</v>
      </c>
      <c r="AO42" s="79">
        <v>40</v>
      </c>
      <c r="AP42" s="79">
        <v>41</v>
      </c>
      <c r="AQ42" s="79">
        <v>57</v>
      </c>
      <c r="AR42" s="79">
        <v>67</v>
      </c>
      <c r="AS42" s="79">
        <v>53</v>
      </c>
      <c r="AT42" s="79">
        <v>48</v>
      </c>
      <c r="AU42" s="79">
        <v>62</v>
      </c>
      <c r="AV42" s="79">
        <v>68</v>
      </c>
      <c r="AW42" s="79">
        <v>58</v>
      </c>
      <c r="AX42" s="79">
        <v>39</v>
      </c>
      <c r="AY42" s="79">
        <v>61</v>
      </c>
      <c r="AZ42" s="79">
        <v>45</v>
      </c>
      <c r="BA42" s="79">
        <v>50</v>
      </c>
      <c r="BB42" s="79">
        <v>58</v>
      </c>
      <c r="BC42" s="79">
        <v>44</v>
      </c>
      <c r="BD42" s="79">
        <v>54</v>
      </c>
      <c r="BE42" s="79">
        <v>53</v>
      </c>
      <c r="BF42" s="79">
        <v>42</v>
      </c>
      <c r="BG42" s="80">
        <v>45</v>
      </c>
    </row>
    <row r="43" spans="2:61" ht="12" customHeight="1" x14ac:dyDescent="0.25">
      <c r="B43" s="62" t="s">
        <v>26</v>
      </c>
      <c r="C43" s="81">
        <v>203</v>
      </c>
      <c r="D43" s="81">
        <v>194</v>
      </c>
      <c r="E43" s="81">
        <v>207</v>
      </c>
      <c r="F43" s="81">
        <v>197</v>
      </c>
      <c r="G43" s="81">
        <v>231</v>
      </c>
      <c r="H43" s="81">
        <v>235</v>
      </c>
      <c r="I43" s="81">
        <v>326</v>
      </c>
      <c r="J43" s="81">
        <v>310</v>
      </c>
      <c r="K43" s="81">
        <v>252</v>
      </c>
      <c r="L43" s="81">
        <v>253</v>
      </c>
      <c r="M43" s="82">
        <v>263</v>
      </c>
      <c r="O43" s="65" t="s">
        <v>26</v>
      </c>
      <c r="P43" s="83">
        <v>61</v>
      </c>
      <c r="Q43" s="83">
        <v>52</v>
      </c>
      <c r="R43" s="83">
        <v>44</v>
      </c>
      <c r="S43" s="83">
        <v>46</v>
      </c>
      <c r="T43" s="83">
        <v>73</v>
      </c>
      <c r="U43" s="83">
        <v>35</v>
      </c>
      <c r="V43" s="83">
        <v>44</v>
      </c>
      <c r="W43" s="83">
        <v>42</v>
      </c>
      <c r="X43" s="83">
        <v>68</v>
      </c>
      <c r="Y43" s="83">
        <v>45</v>
      </c>
      <c r="Z43" s="83">
        <v>50</v>
      </c>
      <c r="AA43" s="83">
        <v>44</v>
      </c>
      <c r="AB43" s="83">
        <v>69</v>
      </c>
      <c r="AC43" s="83">
        <v>35</v>
      </c>
      <c r="AD43" s="83">
        <v>39</v>
      </c>
      <c r="AE43" s="83">
        <v>54</v>
      </c>
      <c r="AF43" s="83">
        <v>78</v>
      </c>
      <c r="AG43" s="83">
        <v>43</v>
      </c>
      <c r="AH43" s="83">
        <v>58</v>
      </c>
      <c r="AI43" s="83">
        <v>52</v>
      </c>
      <c r="AJ43" s="83">
        <v>61</v>
      </c>
      <c r="AK43" s="83">
        <v>40</v>
      </c>
      <c r="AL43" s="83">
        <v>55</v>
      </c>
      <c r="AM43" s="83">
        <v>79</v>
      </c>
      <c r="AN43" s="83">
        <v>86</v>
      </c>
      <c r="AO43" s="83">
        <v>82</v>
      </c>
      <c r="AP43" s="83">
        <v>73</v>
      </c>
      <c r="AQ43" s="83">
        <v>85</v>
      </c>
      <c r="AR43" s="83">
        <v>92</v>
      </c>
      <c r="AS43" s="83">
        <v>72</v>
      </c>
      <c r="AT43" s="83">
        <v>76</v>
      </c>
      <c r="AU43" s="83">
        <v>70</v>
      </c>
      <c r="AV43" s="83">
        <v>71</v>
      </c>
      <c r="AW43" s="83">
        <v>65</v>
      </c>
      <c r="AX43" s="83">
        <v>51</v>
      </c>
      <c r="AY43" s="83">
        <v>65</v>
      </c>
      <c r="AZ43" s="83">
        <v>50</v>
      </c>
      <c r="BA43" s="83">
        <v>63</v>
      </c>
      <c r="BB43" s="83">
        <v>73</v>
      </c>
      <c r="BC43" s="83">
        <v>67</v>
      </c>
      <c r="BD43" s="83">
        <v>76</v>
      </c>
      <c r="BE43" s="83">
        <v>62</v>
      </c>
      <c r="BF43" s="83">
        <v>70</v>
      </c>
      <c r="BG43" s="84">
        <v>55</v>
      </c>
    </row>
    <row r="44" spans="2:61" ht="12" customHeight="1" x14ac:dyDescent="0.25">
      <c r="B44" s="72" t="s">
        <v>29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O44" s="72" t="s">
        <v>29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70"/>
      <c r="BI44" s="70"/>
    </row>
    <row r="62" spans="15:57" ht="12" customHeight="1" x14ac:dyDescent="0.25">
      <c r="O62" s="4"/>
      <c r="AX62" s="74"/>
      <c r="AY62" s="74"/>
      <c r="AZ62" s="74"/>
      <c r="BA62" s="74"/>
      <c r="BB62" s="74"/>
      <c r="BC62" s="74"/>
      <c r="BD62" s="74"/>
      <c r="BE62" s="74"/>
    </row>
  </sheetData>
  <mergeCells count="22">
    <mergeCell ref="AV6:AY6"/>
    <mergeCell ref="AZ35:BC35"/>
    <mergeCell ref="X35:AA35"/>
    <mergeCell ref="AJ35:AM35"/>
    <mergeCell ref="AF35:AI35"/>
    <mergeCell ref="AR35:AU35"/>
    <mergeCell ref="T6:W6"/>
    <mergeCell ref="BD35:BG35"/>
    <mergeCell ref="P35:S35"/>
    <mergeCell ref="AB6:AE6"/>
    <mergeCell ref="AN6:AQ6"/>
    <mergeCell ref="AZ6:BC6"/>
    <mergeCell ref="AV35:AY35"/>
    <mergeCell ref="T35:W35"/>
    <mergeCell ref="AB35:AE35"/>
    <mergeCell ref="AN35:AQ35"/>
    <mergeCell ref="P6:S6"/>
    <mergeCell ref="AF6:AI6"/>
    <mergeCell ref="X6:AA6"/>
    <mergeCell ref="AJ6:AM6"/>
    <mergeCell ref="AR6:AU6"/>
    <mergeCell ref="BD6:BG6"/>
  </mergeCell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6D7C2-9826-44E9-865E-C8CA3D2BFADF}">
  <sheetPr>
    <tabColor theme="4"/>
  </sheetPr>
  <dimension ref="A1:BI62"/>
  <sheetViews>
    <sheetView showGridLines="0" zoomScaleNormal="100" workbookViewId="0"/>
  </sheetViews>
  <sheetFormatPr defaultColWidth="10.25" defaultRowHeight="12" customHeight="1" x14ac:dyDescent="0.25"/>
  <cols>
    <col min="1" max="1" width="3.25" style="3" customWidth="1"/>
    <col min="2" max="2" width="25.4140625" style="3" customWidth="1"/>
    <col min="3" max="14" width="6.58203125" style="3" customWidth="1"/>
    <col min="15" max="15" width="25.4140625" style="3" customWidth="1"/>
    <col min="16" max="16" width="10.25" style="3" customWidth="1"/>
    <col min="17" max="16384" width="10.25" style="3"/>
  </cols>
  <sheetData>
    <row r="1" spans="1:61" ht="12" customHeight="1" x14ac:dyDescent="0.25">
      <c r="A1" s="2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</row>
    <row r="2" spans="1:61" ht="12" customHeight="1" x14ac:dyDescent="0.25">
      <c r="A2" s="2"/>
    </row>
    <row r="3" spans="1:61" ht="12" customHeight="1" x14ac:dyDescent="0.25">
      <c r="D3" s="46"/>
      <c r="E3" s="47"/>
      <c r="F3" s="47"/>
      <c r="G3" s="47"/>
      <c r="H3" s="47"/>
      <c r="I3" s="47"/>
      <c r="J3" s="46"/>
      <c r="K3" s="46"/>
      <c r="L3" s="46"/>
      <c r="M3" s="46"/>
      <c r="N3" s="46"/>
    </row>
    <row r="4" spans="1:61" ht="12" customHeight="1" x14ac:dyDescent="0.25">
      <c r="C4" s="48"/>
      <c r="D4" s="49"/>
      <c r="E4" s="50"/>
      <c r="F4" s="50"/>
      <c r="G4" s="50"/>
      <c r="H4" s="50"/>
      <c r="I4" s="50"/>
      <c r="J4" s="49"/>
      <c r="K4" s="49"/>
      <c r="L4" s="49"/>
      <c r="M4" s="49"/>
      <c r="N4" s="49"/>
    </row>
    <row r="5" spans="1:61" ht="14.5" customHeight="1" x14ac:dyDescent="0.35">
      <c r="C5" s="48"/>
      <c r="D5" s="49"/>
      <c r="E5" s="50"/>
      <c r="F5" s="50"/>
      <c r="G5" s="50"/>
      <c r="H5" s="50"/>
      <c r="I5" s="50"/>
      <c r="J5" s="49"/>
      <c r="K5" s="49"/>
      <c r="L5" s="49"/>
      <c r="M5" s="49"/>
      <c r="N5" s="49"/>
      <c r="O5" s="51"/>
      <c r="P5" s="52" t="s">
        <v>47</v>
      </c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</row>
    <row r="6" spans="1:61" ht="18.5" customHeight="1" x14ac:dyDescent="0.35">
      <c r="C6" s="52" t="s">
        <v>46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1"/>
      <c r="P6" s="132">
        <v>2015</v>
      </c>
      <c r="Q6" s="133"/>
      <c r="R6" s="133"/>
      <c r="S6" s="133"/>
      <c r="T6" s="132">
        <v>2016</v>
      </c>
      <c r="U6" s="133"/>
      <c r="V6" s="133"/>
      <c r="W6" s="133"/>
      <c r="X6" s="132">
        <v>2017</v>
      </c>
      <c r="Y6" s="133"/>
      <c r="Z6" s="133"/>
      <c r="AA6" s="133"/>
      <c r="AB6" s="132">
        <v>2018</v>
      </c>
      <c r="AC6" s="133"/>
      <c r="AD6" s="133"/>
      <c r="AE6" s="133"/>
      <c r="AF6" s="132">
        <v>2019</v>
      </c>
      <c r="AG6" s="133"/>
      <c r="AH6" s="133"/>
      <c r="AI6" s="133"/>
      <c r="AJ6" s="132">
        <v>2020</v>
      </c>
      <c r="AK6" s="133"/>
      <c r="AL6" s="133"/>
      <c r="AM6" s="133"/>
      <c r="AN6" s="132">
        <v>2021</v>
      </c>
      <c r="AO6" s="133"/>
      <c r="AP6" s="133"/>
      <c r="AQ6" s="133"/>
      <c r="AR6" s="132">
        <v>2022</v>
      </c>
      <c r="AS6" s="133"/>
      <c r="AT6" s="133"/>
      <c r="AU6" s="133"/>
      <c r="AV6" s="132">
        <v>2023</v>
      </c>
      <c r="AW6" s="133"/>
      <c r="AX6" s="133"/>
      <c r="AY6" s="133"/>
      <c r="AZ6" s="132">
        <v>2024</v>
      </c>
      <c r="BA6" s="133"/>
      <c r="BB6" s="133"/>
      <c r="BC6" s="133"/>
      <c r="BD6" s="134">
        <v>2025</v>
      </c>
      <c r="BE6" s="133"/>
      <c r="BF6" s="133"/>
      <c r="BG6" s="135"/>
    </row>
    <row r="7" spans="1:61" ht="11.15" customHeight="1" x14ac:dyDescent="0.25">
      <c r="A7" s="53"/>
      <c r="C7" s="54">
        <v>2015</v>
      </c>
      <c r="D7" s="55">
        <v>2016</v>
      </c>
      <c r="E7" s="55">
        <v>2017</v>
      </c>
      <c r="F7" s="55">
        <v>2018</v>
      </c>
      <c r="G7" s="55">
        <v>2019</v>
      </c>
      <c r="H7" s="55">
        <v>2020</v>
      </c>
      <c r="I7" s="55">
        <v>2021</v>
      </c>
      <c r="J7" s="55">
        <v>2022</v>
      </c>
      <c r="K7" s="55">
        <v>2023</v>
      </c>
      <c r="L7" s="55">
        <v>2024</v>
      </c>
      <c r="M7" s="7">
        <v>2025</v>
      </c>
      <c r="O7" s="51"/>
      <c r="P7" s="1" t="s">
        <v>11</v>
      </c>
      <c r="Q7" s="1" t="s">
        <v>12</v>
      </c>
      <c r="R7" s="1" t="s">
        <v>13</v>
      </c>
      <c r="S7" s="1" t="s">
        <v>14</v>
      </c>
      <c r="T7" s="1" t="s">
        <v>11</v>
      </c>
      <c r="U7" s="1" t="s">
        <v>12</v>
      </c>
      <c r="V7" s="1" t="s">
        <v>13</v>
      </c>
      <c r="W7" s="1" t="s">
        <v>14</v>
      </c>
      <c r="X7" s="1" t="s">
        <v>11</v>
      </c>
      <c r="Y7" s="1" t="s">
        <v>12</v>
      </c>
      <c r="Z7" s="1" t="s">
        <v>13</v>
      </c>
      <c r="AA7" s="1" t="s">
        <v>14</v>
      </c>
      <c r="AB7" s="1" t="s">
        <v>11</v>
      </c>
      <c r="AC7" s="1" t="s">
        <v>12</v>
      </c>
      <c r="AD7" s="1" t="s">
        <v>13</v>
      </c>
      <c r="AE7" s="1" t="s">
        <v>14</v>
      </c>
      <c r="AF7" s="1" t="s">
        <v>11</v>
      </c>
      <c r="AG7" s="1" t="s">
        <v>12</v>
      </c>
      <c r="AH7" s="1" t="s">
        <v>13</v>
      </c>
      <c r="AI7" s="1" t="s">
        <v>14</v>
      </c>
      <c r="AJ7" s="1" t="s">
        <v>11</v>
      </c>
      <c r="AK7" s="1" t="s">
        <v>12</v>
      </c>
      <c r="AL7" s="1" t="s">
        <v>13</v>
      </c>
      <c r="AM7" s="1" t="s">
        <v>14</v>
      </c>
      <c r="AN7" s="1" t="s">
        <v>11</v>
      </c>
      <c r="AO7" s="1" t="s">
        <v>12</v>
      </c>
      <c r="AP7" s="1" t="s">
        <v>13</v>
      </c>
      <c r="AQ7" s="1" t="s">
        <v>14</v>
      </c>
      <c r="AR7" s="1" t="s">
        <v>11</v>
      </c>
      <c r="AS7" s="1" t="s">
        <v>12</v>
      </c>
      <c r="AT7" s="1" t="s">
        <v>13</v>
      </c>
      <c r="AU7" s="1" t="s">
        <v>14</v>
      </c>
      <c r="AV7" s="1" t="s">
        <v>11</v>
      </c>
      <c r="AW7" s="1" t="s">
        <v>12</v>
      </c>
      <c r="AX7" s="1" t="s">
        <v>13</v>
      </c>
      <c r="AY7" s="1" t="s">
        <v>14</v>
      </c>
      <c r="AZ7" s="1" t="s">
        <v>11</v>
      </c>
      <c r="BA7" s="1" t="s">
        <v>12</v>
      </c>
      <c r="BB7" s="1" t="s">
        <v>13</v>
      </c>
      <c r="BC7" s="1" t="s">
        <v>14</v>
      </c>
      <c r="BD7" s="1" t="s">
        <v>11</v>
      </c>
      <c r="BE7" s="1" t="s">
        <v>12</v>
      </c>
      <c r="BF7" s="1" t="s">
        <v>13</v>
      </c>
      <c r="BG7" s="38" t="s">
        <v>14</v>
      </c>
    </row>
    <row r="8" spans="1:61" ht="12" customHeight="1" x14ac:dyDescent="0.25">
      <c r="A8" s="53"/>
      <c r="B8" s="56" t="s">
        <v>50</v>
      </c>
      <c r="C8" s="57">
        <v>282.88043011956108</v>
      </c>
      <c r="D8" s="57">
        <v>272.45304820039797</v>
      </c>
      <c r="E8" s="57">
        <v>375.3477602487672</v>
      </c>
      <c r="F8" s="57">
        <v>402.10554745126677</v>
      </c>
      <c r="G8" s="57">
        <v>391.06528691516809</v>
      </c>
      <c r="H8" s="57">
        <v>344.86674196509972</v>
      </c>
      <c r="I8" s="57">
        <v>656.40472275568129</v>
      </c>
      <c r="J8" s="57">
        <v>634.28738916865325</v>
      </c>
      <c r="K8" s="57">
        <v>487.83991043256572</v>
      </c>
      <c r="L8" s="57">
        <v>551.39931841383964</v>
      </c>
      <c r="M8" s="58">
        <v>619.93112624196033</v>
      </c>
      <c r="O8" s="56" t="s">
        <v>50</v>
      </c>
      <c r="P8" s="60">
        <v>76.452835212372335</v>
      </c>
      <c r="Q8" s="60">
        <v>67.656551201564611</v>
      </c>
      <c r="R8" s="60">
        <v>70.459489118715979</v>
      </c>
      <c r="S8" s="60">
        <v>68.311554586908244</v>
      </c>
      <c r="T8" s="60">
        <v>63.065973042801147</v>
      </c>
      <c r="U8" s="60">
        <v>65.267992854521069</v>
      </c>
      <c r="V8" s="60">
        <v>67.860239325290848</v>
      </c>
      <c r="W8" s="60">
        <v>76.258842977784951</v>
      </c>
      <c r="X8" s="60">
        <v>84.029719446252543</v>
      </c>
      <c r="Y8" s="60">
        <v>119.5218155054816</v>
      </c>
      <c r="Z8" s="60">
        <v>80.067917915712798</v>
      </c>
      <c r="AA8" s="60">
        <v>91.728307381320292</v>
      </c>
      <c r="AB8" s="60">
        <v>113.52429345264279</v>
      </c>
      <c r="AC8" s="60">
        <v>94.741365949525701</v>
      </c>
      <c r="AD8" s="60">
        <v>92.244081335288485</v>
      </c>
      <c r="AE8" s="60">
        <v>101.59580671380979</v>
      </c>
      <c r="AF8" s="60">
        <v>104.0860256354561</v>
      </c>
      <c r="AG8" s="60">
        <v>76.910463849050586</v>
      </c>
      <c r="AH8" s="60">
        <v>112.25453474062439</v>
      </c>
      <c r="AI8" s="60">
        <v>97.814262690037026</v>
      </c>
      <c r="AJ8" s="60">
        <v>93.737779678247705</v>
      </c>
      <c r="AK8" s="60">
        <v>46.988411814559811</v>
      </c>
      <c r="AL8" s="60">
        <v>82.368204778670503</v>
      </c>
      <c r="AM8" s="60">
        <v>121.7723456936216</v>
      </c>
      <c r="AN8" s="60">
        <v>140.4284509505525</v>
      </c>
      <c r="AO8" s="60">
        <v>157.6913920648216</v>
      </c>
      <c r="AP8" s="60">
        <v>146.38055954493629</v>
      </c>
      <c r="AQ8" s="60">
        <v>211.90432019537101</v>
      </c>
      <c r="AR8" s="60">
        <v>204.16469791696949</v>
      </c>
      <c r="AS8" s="60">
        <v>175.77651236229951</v>
      </c>
      <c r="AT8" s="60">
        <v>114.19731994000681</v>
      </c>
      <c r="AU8" s="60">
        <v>140.14885894937751</v>
      </c>
      <c r="AV8" s="60">
        <v>131.7732287823608</v>
      </c>
      <c r="AW8" s="60">
        <v>109.1244540158379</v>
      </c>
      <c r="AX8" s="60">
        <v>124.8057867160434</v>
      </c>
      <c r="AY8" s="60">
        <v>122.1364409183236</v>
      </c>
      <c r="AZ8" s="60">
        <v>138.9928169031557</v>
      </c>
      <c r="BA8" s="60">
        <v>128.0138328688214</v>
      </c>
      <c r="BB8" s="60">
        <v>131.67209249393071</v>
      </c>
      <c r="BC8" s="60">
        <v>152.72057614793189</v>
      </c>
      <c r="BD8" s="60">
        <v>177.73176240982141</v>
      </c>
      <c r="BE8" s="60">
        <v>146.0481854329401</v>
      </c>
      <c r="BF8" s="60">
        <v>158.65146238349561</v>
      </c>
      <c r="BG8" s="61">
        <v>137.49971601570331</v>
      </c>
    </row>
    <row r="9" spans="1:61" ht="12" customHeight="1" x14ac:dyDescent="0.25">
      <c r="B9" s="62" t="s">
        <v>51</v>
      </c>
      <c r="C9" s="63">
        <v>255.5415162968101</v>
      </c>
      <c r="D9" s="63">
        <v>201.11022026353359</v>
      </c>
      <c r="E9" s="63">
        <v>225.43705802615131</v>
      </c>
      <c r="F9" s="63">
        <v>250.6236021240841</v>
      </c>
      <c r="G9" s="63">
        <v>283.30796972571102</v>
      </c>
      <c r="H9" s="63">
        <v>226.500653119536</v>
      </c>
      <c r="I9" s="63">
        <v>437.55643951621789</v>
      </c>
      <c r="J9" s="63">
        <v>287.27345691179539</v>
      </c>
      <c r="K9" s="63">
        <v>232.78129291352201</v>
      </c>
      <c r="L9" s="63">
        <v>307.60883488812249</v>
      </c>
      <c r="M9" s="64">
        <v>300.77399402946412</v>
      </c>
      <c r="O9" s="62" t="s">
        <v>51</v>
      </c>
      <c r="P9" s="66">
        <v>61.45937946004257</v>
      </c>
      <c r="Q9" s="66">
        <v>67.294282371498426</v>
      </c>
      <c r="R9" s="66">
        <v>59.584008072145281</v>
      </c>
      <c r="S9" s="66">
        <v>67.203846393123811</v>
      </c>
      <c r="T9" s="66">
        <v>53.449065206814389</v>
      </c>
      <c r="U9" s="66">
        <v>42.57029436023749</v>
      </c>
      <c r="V9" s="66">
        <v>42.448225468124591</v>
      </c>
      <c r="W9" s="66">
        <v>62.642635228357172</v>
      </c>
      <c r="X9" s="66">
        <v>48.558012052914748</v>
      </c>
      <c r="Y9" s="66">
        <v>71.851973464213344</v>
      </c>
      <c r="Z9" s="66">
        <v>46.611712728597162</v>
      </c>
      <c r="AA9" s="66">
        <v>58.415359780426009</v>
      </c>
      <c r="AB9" s="66">
        <v>81.456174705483775</v>
      </c>
      <c r="AC9" s="66">
        <v>66.873529564942473</v>
      </c>
      <c r="AD9" s="66">
        <v>53.120488090636847</v>
      </c>
      <c r="AE9" s="66">
        <v>49.173409763021027</v>
      </c>
      <c r="AF9" s="66">
        <v>58.13521993244936</v>
      </c>
      <c r="AG9" s="66">
        <v>108.18212943608999</v>
      </c>
      <c r="AH9" s="66">
        <v>53.766910993198273</v>
      </c>
      <c r="AI9" s="66">
        <v>63.22370936397332</v>
      </c>
      <c r="AJ9" s="66">
        <v>52.473536057041443</v>
      </c>
      <c r="AK9" s="66">
        <v>27.446736378926719</v>
      </c>
      <c r="AL9" s="66">
        <v>56.78203441282183</v>
      </c>
      <c r="AM9" s="66">
        <v>89.798346270745995</v>
      </c>
      <c r="AN9" s="66">
        <v>132.71999610156871</v>
      </c>
      <c r="AO9" s="66">
        <v>107.53579708299181</v>
      </c>
      <c r="AP9" s="66">
        <v>94.037400593460632</v>
      </c>
      <c r="AQ9" s="66">
        <v>103.2632457381968</v>
      </c>
      <c r="AR9" s="66">
        <v>93.311156560198214</v>
      </c>
      <c r="AS9" s="66">
        <v>87.080807150160695</v>
      </c>
      <c r="AT9" s="66">
        <v>51.056125547332073</v>
      </c>
      <c r="AU9" s="66">
        <v>55.825367654104411</v>
      </c>
      <c r="AV9" s="66">
        <v>53.377954740830248</v>
      </c>
      <c r="AW9" s="66">
        <v>55.247908383408323</v>
      </c>
      <c r="AX9" s="66">
        <v>54.56716527521025</v>
      </c>
      <c r="AY9" s="66">
        <v>69.588264514073146</v>
      </c>
      <c r="AZ9" s="66">
        <v>62.272336473152968</v>
      </c>
      <c r="BA9" s="66">
        <v>77.638371327368461</v>
      </c>
      <c r="BB9" s="66">
        <v>89.839105372866612</v>
      </c>
      <c r="BC9" s="66">
        <v>77.859021714734467</v>
      </c>
      <c r="BD9" s="66">
        <v>97.14061748338473</v>
      </c>
      <c r="BE9" s="66">
        <v>63.365529716826991</v>
      </c>
      <c r="BF9" s="66">
        <v>83.082837071091845</v>
      </c>
      <c r="BG9" s="67">
        <v>57.185009758160469</v>
      </c>
    </row>
    <row r="10" spans="1:61" ht="12" customHeight="1" x14ac:dyDescent="0.25">
      <c r="B10" s="62" t="s">
        <v>27</v>
      </c>
      <c r="C10" s="68">
        <v>106.8433722088499</v>
      </c>
      <c r="D10" s="68">
        <v>108.6548761574967</v>
      </c>
      <c r="E10" s="68">
        <v>128.81432329097859</v>
      </c>
      <c r="F10" s="68">
        <v>108.341950621751</v>
      </c>
      <c r="G10" s="68">
        <v>116.09679548228431</v>
      </c>
      <c r="H10" s="68">
        <v>66.173084567929379</v>
      </c>
      <c r="I10" s="68">
        <v>129.27011754332869</v>
      </c>
      <c r="J10" s="68">
        <v>143.75225740805669</v>
      </c>
      <c r="K10" s="68">
        <v>101.6872659209717</v>
      </c>
      <c r="L10" s="68">
        <v>111.0968951552352</v>
      </c>
      <c r="M10" s="69">
        <v>147.51269844465671</v>
      </c>
      <c r="O10" s="62" t="s">
        <v>27</v>
      </c>
      <c r="P10" s="70">
        <v>26.229586382373071</v>
      </c>
      <c r="Q10" s="70">
        <v>34.711019371081463</v>
      </c>
      <c r="R10" s="70">
        <v>17.998305485257571</v>
      </c>
      <c r="S10" s="70">
        <v>27.904460970137759</v>
      </c>
      <c r="T10" s="70">
        <v>19.055116004519409</v>
      </c>
      <c r="U10" s="70">
        <v>21.683753082595281</v>
      </c>
      <c r="V10" s="70">
        <v>28.692229629594369</v>
      </c>
      <c r="W10" s="70">
        <v>39.223777440787643</v>
      </c>
      <c r="X10" s="70">
        <v>40.035110099689618</v>
      </c>
      <c r="Y10" s="70">
        <v>27.084878496392331</v>
      </c>
      <c r="Z10" s="70">
        <v>32.534665400945421</v>
      </c>
      <c r="AA10" s="70">
        <v>29.159669293951261</v>
      </c>
      <c r="AB10" s="70">
        <v>26.228339446171411</v>
      </c>
      <c r="AC10" s="70">
        <v>27.803450274239431</v>
      </c>
      <c r="AD10" s="70">
        <v>27.51209454677096</v>
      </c>
      <c r="AE10" s="70">
        <v>26.798066354569169</v>
      </c>
      <c r="AF10" s="70">
        <v>16.89183920591281</v>
      </c>
      <c r="AG10" s="70">
        <v>39.156558576571761</v>
      </c>
      <c r="AH10" s="70">
        <v>27.427017535116612</v>
      </c>
      <c r="AI10" s="70">
        <v>32.621380164683067</v>
      </c>
      <c r="AJ10" s="70">
        <v>12.861565095929111</v>
      </c>
      <c r="AK10" s="70">
        <v>8.3549462719756562</v>
      </c>
      <c r="AL10" s="70">
        <v>11.871648630396299</v>
      </c>
      <c r="AM10" s="70">
        <v>33.084924569628321</v>
      </c>
      <c r="AN10" s="70">
        <v>29.563710283849741</v>
      </c>
      <c r="AO10" s="70">
        <v>26.220064706624711</v>
      </c>
      <c r="AP10" s="70">
        <v>28.750269060776219</v>
      </c>
      <c r="AQ10" s="70">
        <v>44.736073492078013</v>
      </c>
      <c r="AR10" s="70">
        <v>49.32805680812006</v>
      </c>
      <c r="AS10" s="70">
        <v>26.222438453161612</v>
      </c>
      <c r="AT10" s="70">
        <v>40.50319669546257</v>
      </c>
      <c r="AU10" s="70">
        <v>27.698565451312412</v>
      </c>
      <c r="AV10" s="70">
        <v>29.71147460920195</v>
      </c>
      <c r="AW10" s="70">
        <v>21.331332243165939</v>
      </c>
      <c r="AX10" s="70">
        <v>20.77224154322683</v>
      </c>
      <c r="AY10" s="70">
        <v>29.87221752537701</v>
      </c>
      <c r="AZ10" s="70">
        <v>24.50192373273245</v>
      </c>
      <c r="BA10" s="70">
        <v>33.519818364198599</v>
      </c>
      <c r="BB10" s="70">
        <v>26.887143992028459</v>
      </c>
      <c r="BC10" s="70">
        <v>26.18800906627564</v>
      </c>
      <c r="BD10" s="70">
        <v>46.686920031318323</v>
      </c>
      <c r="BE10" s="70">
        <v>30.8432896541436</v>
      </c>
      <c r="BF10" s="70">
        <v>35.275883513448584</v>
      </c>
      <c r="BG10" s="71">
        <v>34.706605245746232</v>
      </c>
    </row>
    <row r="11" spans="1:61" ht="12" customHeight="1" x14ac:dyDescent="0.25">
      <c r="B11" s="62" t="s">
        <v>52</v>
      </c>
      <c r="C11" s="63">
        <v>132.72265519182179</v>
      </c>
      <c r="D11" s="63">
        <v>81.164916366215763</v>
      </c>
      <c r="E11" s="63">
        <v>117.1962002066105</v>
      </c>
      <c r="F11" s="63">
        <v>120.2325746210917</v>
      </c>
      <c r="G11" s="63">
        <v>112.2365430452392</v>
      </c>
      <c r="H11" s="63">
        <v>115.83515007723111</v>
      </c>
      <c r="I11" s="63">
        <v>180.94492437749119</v>
      </c>
      <c r="J11" s="63">
        <v>150.63822311863629</v>
      </c>
      <c r="K11" s="63">
        <v>138.99974978494109</v>
      </c>
      <c r="L11" s="63">
        <v>206.7467412612632</v>
      </c>
      <c r="M11" s="64">
        <v>233.41014201245969</v>
      </c>
      <c r="O11" s="62" t="s">
        <v>52</v>
      </c>
      <c r="P11" s="66">
        <v>30.438099972055181</v>
      </c>
      <c r="Q11" s="66">
        <v>39.171017996370203</v>
      </c>
      <c r="R11" s="66">
        <v>38.524458649833392</v>
      </c>
      <c r="S11" s="66">
        <v>24.589078573562968</v>
      </c>
      <c r="T11" s="66">
        <v>18.846356735553449</v>
      </c>
      <c r="U11" s="66">
        <v>16.062884572218518</v>
      </c>
      <c r="V11" s="66">
        <v>18.477167368566469</v>
      </c>
      <c r="W11" s="66">
        <v>27.778507689877319</v>
      </c>
      <c r="X11" s="66">
        <v>34.14140664179039</v>
      </c>
      <c r="Y11" s="66">
        <v>21.192118673870631</v>
      </c>
      <c r="Z11" s="66">
        <v>34.562765265289222</v>
      </c>
      <c r="AA11" s="66">
        <v>27.299909625660248</v>
      </c>
      <c r="AB11" s="66">
        <v>38.528255564892142</v>
      </c>
      <c r="AC11" s="66">
        <v>21.18668587173762</v>
      </c>
      <c r="AD11" s="66">
        <v>36.627880801206722</v>
      </c>
      <c r="AE11" s="66">
        <v>23.889752383255239</v>
      </c>
      <c r="AF11" s="66">
        <v>23.826128903465879</v>
      </c>
      <c r="AG11" s="66">
        <v>26.390249944225161</v>
      </c>
      <c r="AH11" s="66">
        <v>33.37988254554368</v>
      </c>
      <c r="AI11" s="66">
        <v>28.6402816520045</v>
      </c>
      <c r="AJ11" s="66">
        <v>25.844566172769781</v>
      </c>
      <c r="AK11" s="66">
        <v>15.371419121606589</v>
      </c>
      <c r="AL11" s="66">
        <v>35.966678851557013</v>
      </c>
      <c r="AM11" s="66">
        <v>38.652485931297761</v>
      </c>
      <c r="AN11" s="66">
        <v>50.836179604507308</v>
      </c>
      <c r="AO11" s="66">
        <v>31.40191714089497</v>
      </c>
      <c r="AP11" s="66">
        <v>39.701702885047993</v>
      </c>
      <c r="AQ11" s="66">
        <v>59.005124747040973</v>
      </c>
      <c r="AR11" s="66">
        <v>54.533633636001802</v>
      </c>
      <c r="AS11" s="66">
        <v>41.266456943448219</v>
      </c>
      <c r="AT11" s="66">
        <v>23.276323079129021</v>
      </c>
      <c r="AU11" s="66">
        <v>31.561809460057301</v>
      </c>
      <c r="AV11" s="66">
        <v>29.045599822110269</v>
      </c>
      <c r="AW11" s="66">
        <v>29.543977588125319</v>
      </c>
      <c r="AX11" s="66">
        <v>44.866728111358157</v>
      </c>
      <c r="AY11" s="66">
        <v>35.543444263347332</v>
      </c>
      <c r="AZ11" s="66">
        <v>35.384585820042687</v>
      </c>
      <c r="BA11" s="66">
        <v>60.839873347060838</v>
      </c>
      <c r="BB11" s="66">
        <v>65.432731254115708</v>
      </c>
      <c r="BC11" s="66">
        <v>45.089550840043962</v>
      </c>
      <c r="BD11" s="66">
        <v>38.914295258305337</v>
      </c>
      <c r="BE11" s="66">
        <v>58.289034020826257</v>
      </c>
      <c r="BF11" s="66">
        <v>67.449117165776627</v>
      </c>
      <c r="BG11" s="67">
        <v>68.757695567551437</v>
      </c>
    </row>
    <row r="12" spans="1:61" ht="12" customHeight="1" x14ac:dyDescent="0.25">
      <c r="B12" s="62" t="s">
        <v>28</v>
      </c>
      <c r="C12" s="68">
        <v>96.641044723460794</v>
      </c>
      <c r="D12" s="68">
        <v>101.4170133168527</v>
      </c>
      <c r="E12" s="68">
        <v>148.84163673375889</v>
      </c>
      <c r="F12" s="68">
        <v>152.41252597266839</v>
      </c>
      <c r="G12" s="68">
        <v>171.70108447727341</v>
      </c>
      <c r="H12" s="68">
        <v>151.45929290873269</v>
      </c>
      <c r="I12" s="68">
        <v>299.77218949696322</v>
      </c>
      <c r="J12" s="68">
        <v>189.40991086182771</v>
      </c>
      <c r="K12" s="68">
        <v>152.60576755033401</v>
      </c>
      <c r="L12" s="68">
        <v>162.20197369836461</v>
      </c>
      <c r="M12" s="69">
        <v>233.7201198323375</v>
      </c>
      <c r="O12" s="62" t="s">
        <v>28</v>
      </c>
      <c r="P12" s="70">
        <v>20.603318983891398</v>
      </c>
      <c r="Q12" s="70">
        <v>23.800544283531021</v>
      </c>
      <c r="R12" s="70">
        <v>23.507382052340908</v>
      </c>
      <c r="S12" s="70">
        <v>28.72979940369747</v>
      </c>
      <c r="T12" s="70">
        <v>25.647414438810902</v>
      </c>
      <c r="U12" s="70">
        <v>30.84457398512432</v>
      </c>
      <c r="V12" s="70">
        <v>24.79286557934411</v>
      </c>
      <c r="W12" s="70">
        <v>20.1321593135734</v>
      </c>
      <c r="X12" s="70">
        <v>43.638430029673721</v>
      </c>
      <c r="Y12" s="70">
        <v>40.983887062210222</v>
      </c>
      <c r="Z12" s="70">
        <v>38.040719828779949</v>
      </c>
      <c r="AA12" s="70">
        <v>26.178599813095062</v>
      </c>
      <c r="AB12" s="70">
        <v>31.927235128765108</v>
      </c>
      <c r="AC12" s="70">
        <v>57.560325895884468</v>
      </c>
      <c r="AD12" s="70">
        <v>33.198536430509861</v>
      </c>
      <c r="AE12" s="70">
        <v>29.726428517508971</v>
      </c>
      <c r="AF12" s="70">
        <v>46.493231989558261</v>
      </c>
      <c r="AG12" s="70">
        <v>35.245486480439169</v>
      </c>
      <c r="AH12" s="70">
        <v>38.378615571596718</v>
      </c>
      <c r="AI12" s="70">
        <v>51.583750435679242</v>
      </c>
      <c r="AJ12" s="70">
        <v>38.645903858241162</v>
      </c>
      <c r="AK12" s="70">
        <v>21.051379503504968</v>
      </c>
      <c r="AL12" s="70">
        <v>35.837892125585583</v>
      </c>
      <c r="AM12" s="70">
        <v>55.924117421400993</v>
      </c>
      <c r="AN12" s="70">
        <v>64.07131812926167</v>
      </c>
      <c r="AO12" s="70">
        <v>93.128974844753841</v>
      </c>
      <c r="AP12" s="70">
        <v>67.27753753890164</v>
      </c>
      <c r="AQ12" s="70">
        <v>75.294358984046042</v>
      </c>
      <c r="AR12" s="70">
        <v>53.588715367807232</v>
      </c>
      <c r="AS12" s="70">
        <v>57.511336685436923</v>
      </c>
      <c r="AT12" s="70">
        <v>39.896969060385807</v>
      </c>
      <c r="AU12" s="70">
        <v>38.412889748197799</v>
      </c>
      <c r="AV12" s="70">
        <v>32.070554257832548</v>
      </c>
      <c r="AW12" s="70">
        <v>49.962183524668049</v>
      </c>
      <c r="AX12" s="70">
        <v>37.103683806340896</v>
      </c>
      <c r="AY12" s="70">
        <v>33.469345961492543</v>
      </c>
      <c r="AZ12" s="70">
        <v>41.354729075877621</v>
      </c>
      <c r="BA12" s="70">
        <v>34.439549337723292</v>
      </c>
      <c r="BB12" s="70">
        <v>44.57385885975782</v>
      </c>
      <c r="BC12" s="70">
        <v>41.833836425005821</v>
      </c>
      <c r="BD12" s="70">
        <v>64.162900082112159</v>
      </c>
      <c r="BE12" s="70">
        <v>47.02514202460106</v>
      </c>
      <c r="BF12" s="70">
        <v>64.406088668483306</v>
      </c>
      <c r="BG12" s="71">
        <v>58.125989057141012</v>
      </c>
    </row>
    <row r="13" spans="1:61" ht="12" customHeight="1" x14ac:dyDescent="0.25">
      <c r="B13" s="62" t="s">
        <v>53</v>
      </c>
      <c r="C13" s="63">
        <v>213.97219465109561</v>
      </c>
      <c r="D13" s="63">
        <v>196.43759683569519</v>
      </c>
      <c r="E13" s="63">
        <v>188.18308063100159</v>
      </c>
      <c r="F13" s="63">
        <v>212.5246888330413</v>
      </c>
      <c r="G13" s="63">
        <v>227.76096718875601</v>
      </c>
      <c r="H13" s="63">
        <v>285.58156992727282</v>
      </c>
      <c r="I13" s="63">
        <v>531.9840644096862</v>
      </c>
      <c r="J13" s="63">
        <v>414.29686294096649</v>
      </c>
      <c r="K13" s="63">
        <v>286.0600239067706</v>
      </c>
      <c r="L13" s="63">
        <v>385.9714674093641</v>
      </c>
      <c r="M13" s="64">
        <v>464.38830149869761</v>
      </c>
      <c r="O13" s="62" t="s">
        <v>53</v>
      </c>
      <c r="P13" s="66">
        <v>27.398093969873131</v>
      </c>
      <c r="Q13" s="66">
        <v>37.87558430681726</v>
      </c>
      <c r="R13" s="66">
        <v>41.851788948480682</v>
      </c>
      <c r="S13" s="66">
        <v>106.8467274259245</v>
      </c>
      <c r="T13" s="66">
        <v>26.76689171781781</v>
      </c>
      <c r="U13" s="66">
        <v>50.776615980814469</v>
      </c>
      <c r="V13" s="66">
        <v>80.720510651531399</v>
      </c>
      <c r="W13" s="66">
        <v>38.173578485531557</v>
      </c>
      <c r="X13" s="66">
        <v>36.837316924897479</v>
      </c>
      <c r="Y13" s="66">
        <v>46.966042454671403</v>
      </c>
      <c r="Z13" s="66">
        <v>63.127518205085671</v>
      </c>
      <c r="AA13" s="66">
        <v>41.252203046347077</v>
      </c>
      <c r="AB13" s="66">
        <v>41.930680108595737</v>
      </c>
      <c r="AC13" s="66">
        <v>73.965902640647698</v>
      </c>
      <c r="AD13" s="66">
        <v>43.754108874334392</v>
      </c>
      <c r="AE13" s="66">
        <v>52.873997209463461</v>
      </c>
      <c r="AF13" s="66">
        <v>61.742466989234643</v>
      </c>
      <c r="AG13" s="66">
        <v>67.111220332407655</v>
      </c>
      <c r="AH13" s="66">
        <v>46.763154961438559</v>
      </c>
      <c r="AI13" s="66">
        <v>52.144124905675113</v>
      </c>
      <c r="AJ13" s="66">
        <v>63.539907347138467</v>
      </c>
      <c r="AK13" s="66">
        <v>38.04892519255327</v>
      </c>
      <c r="AL13" s="66">
        <v>68.181507567552899</v>
      </c>
      <c r="AM13" s="66">
        <v>115.8112298200282</v>
      </c>
      <c r="AN13" s="66">
        <v>116.75458352538141</v>
      </c>
      <c r="AO13" s="66">
        <v>143.69416009366131</v>
      </c>
      <c r="AP13" s="66">
        <v>128.29490474816589</v>
      </c>
      <c r="AQ13" s="66">
        <v>143.24041604247759</v>
      </c>
      <c r="AR13" s="66">
        <v>97.413062334670599</v>
      </c>
      <c r="AS13" s="66">
        <v>159.97544392591601</v>
      </c>
      <c r="AT13" s="66">
        <v>93.935131639524229</v>
      </c>
      <c r="AU13" s="66">
        <v>62.973225040855617</v>
      </c>
      <c r="AV13" s="66">
        <v>75.538951152534636</v>
      </c>
      <c r="AW13" s="66">
        <v>70.482182210079259</v>
      </c>
      <c r="AX13" s="66">
        <v>69.827047551564533</v>
      </c>
      <c r="AY13" s="66">
        <v>70.211842992592139</v>
      </c>
      <c r="AZ13" s="66">
        <v>69.249359046085416</v>
      </c>
      <c r="BA13" s="66">
        <v>123.6187710082723</v>
      </c>
      <c r="BB13" s="66">
        <v>117.0086347729012</v>
      </c>
      <c r="BC13" s="66">
        <v>76.094702582105228</v>
      </c>
      <c r="BD13" s="66">
        <v>103.46269132065279</v>
      </c>
      <c r="BE13" s="66">
        <v>85.83220053337466</v>
      </c>
      <c r="BF13" s="66">
        <v>158.9660552435941</v>
      </c>
      <c r="BG13" s="67">
        <v>116.127354401076</v>
      </c>
    </row>
    <row r="14" spans="1:61" ht="12" customHeight="1" x14ac:dyDescent="0.25">
      <c r="B14" s="62" t="s">
        <v>54</v>
      </c>
      <c r="C14" s="68">
        <v>44.901462443965592</v>
      </c>
      <c r="D14" s="68">
        <v>47.195904221705987</v>
      </c>
      <c r="E14" s="68">
        <v>48.541818908688583</v>
      </c>
      <c r="F14" s="68">
        <v>71.851254701962432</v>
      </c>
      <c r="G14" s="68">
        <v>52.996350104876917</v>
      </c>
      <c r="H14" s="68">
        <v>40.981696416012582</v>
      </c>
      <c r="I14" s="68">
        <v>95.995535815996078</v>
      </c>
      <c r="J14" s="68">
        <v>58.639472325331823</v>
      </c>
      <c r="K14" s="68">
        <v>59.848081492428207</v>
      </c>
      <c r="L14" s="68">
        <v>73.455626215501709</v>
      </c>
      <c r="M14" s="69">
        <v>68.64306047381352</v>
      </c>
      <c r="O14" s="62" t="s">
        <v>54</v>
      </c>
      <c r="P14" s="70">
        <v>8.2649236468771239</v>
      </c>
      <c r="Q14" s="70">
        <v>12.44255237222387</v>
      </c>
      <c r="R14" s="70">
        <v>15.203932746348221</v>
      </c>
      <c r="S14" s="70">
        <v>8.9900536785163734</v>
      </c>
      <c r="T14" s="70">
        <v>8.7016881727260902</v>
      </c>
      <c r="U14" s="70">
        <v>14.47481432266644</v>
      </c>
      <c r="V14" s="70">
        <v>8.5790687890506288</v>
      </c>
      <c r="W14" s="70">
        <v>15.440332937262831</v>
      </c>
      <c r="X14" s="70">
        <v>15.58441064716745</v>
      </c>
      <c r="Y14" s="70">
        <v>11.483801306226489</v>
      </c>
      <c r="Z14" s="70">
        <v>10.487045154731881</v>
      </c>
      <c r="AA14" s="70">
        <v>10.986561800562759</v>
      </c>
      <c r="AB14" s="70">
        <v>29.523214504662882</v>
      </c>
      <c r="AC14" s="70">
        <v>14.681248313429309</v>
      </c>
      <c r="AD14" s="70">
        <v>14.214750410443401</v>
      </c>
      <c r="AE14" s="70">
        <v>13.432041473426841</v>
      </c>
      <c r="AF14" s="70">
        <v>15.807015830632899</v>
      </c>
      <c r="AG14" s="70">
        <v>14.17181026557582</v>
      </c>
      <c r="AH14" s="70">
        <v>10.696505029248071</v>
      </c>
      <c r="AI14" s="70">
        <v>12.321018979420129</v>
      </c>
      <c r="AJ14" s="70">
        <v>12.89302895179868</v>
      </c>
      <c r="AK14" s="70">
        <v>3.536879796073114</v>
      </c>
      <c r="AL14" s="70">
        <v>10.19179935516285</v>
      </c>
      <c r="AM14" s="70">
        <v>14.35998831297794</v>
      </c>
      <c r="AN14" s="70">
        <v>20.829646894445141</v>
      </c>
      <c r="AO14" s="70">
        <v>23.954334810395419</v>
      </c>
      <c r="AP14" s="70">
        <v>24.014253165507689</v>
      </c>
      <c r="AQ14" s="70">
        <v>27.197300945647829</v>
      </c>
      <c r="AR14" s="70">
        <v>16.625368813545009</v>
      </c>
      <c r="AS14" s="70">
        <v>15.29985503832677</v>
      </c>
      <c r="AT14" s="70">
        <v>16.609930310611851</v>
      </c>
      <c r="AU14" s="70">
        <v>10.10431816284818</v>
      </c>
      <c r="AV14" s="70">
        <v>15.056214979751291</v>
      </c>
      <c r="AW14" s="70">
        <v>9.4722931938538402</v>
      </c>
      <c r="AX14" s="70">
        <v>21.929079560702458</v>
      </c>
      <c r="AY14" s="70">
        <v>13.39049375812063</v>
      </c>
      <c r="AZ14" s="70">
        <v>9.5906271249901263</v>
      </c>
      <c r="BA14" s="70">
        <v>8.4277452256102148</v>
      </c>
      <c r="BB14" s="70">
        <v>8.5986970349339327</v>
      </c>
      <c r="BC14" s="70">
        <v>46.838556829967438</v>
      </c>
      <c r="BD14" s="70">
        <v>16.721685066245321</v>
      </c>
      <c r="BE14" s="70">
        <v>9.5304636170001125</v>
      </c>
      <c r="BF14" s="70">
        <v>17.058596311227049</v>
      </c>
      <c r="BG14" s="71">
        <v>25.332315479341041</v>
      </c>
    </row>
    <row r="15" spans="1:61" ht="12" customHeight="1" x14ac:dyDescent="0.25">
      <c r="B15" s="72" t="s">
        <v>29</v>
      </c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O15" s="72" t="s">
        <v>29</v>
      </c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70"/>
      <c r="BI15" s="70"/>
    </row>
    <row r="33" spans="2:61" ht="12" customHeight="1" x14ac:dyDescent="0.25">
      <c r="O33" s="4"/>
      <c r="AX33" s="74"/>
      <c r="AY33" s="74"/>
      <c r="AZ33" s="74"/>
      <c r="BA33" s="74"/>
      <c r="BB33" s="74"/>
      <c r="BC33" s="74"/>
      <c r="BD33" s="74"/>
      <c r="BE33" s="74"/>
    </row>
    <row r="34" spans="2:61" ht="15" customHeight="1" x14ac:dyDescent="0.35">
      <c r="O34" s="51"/>
      <c r="P34" s="52" t="s">
        <v>49</v>
      </c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</row>
    <row r="35" spans="2:61" ht="17" customHeight="1" x14ac:dyDescent="0.35">
      <c r="C35" s="52" t="s">
        <v>48</v>
      </c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51"/>
      <c r="P35" s="132">
        <v>2015</v>
      </c>
      <c r="Q35" s="133"/>
      <c r="R35" s="133"/>
      <c r="S35" s="133"/>
      <c r="T35" s="132">
        <v>2016</v>
      </c>
      <c r="U35" s="133"/>
      <c r="V35" s="133"/>
      <c r="W35" s="133"/>
      <c r="X35" s="132">
        <v>2017</v>
      </c>
      <c r="Y35" s="133"/>
      <c r="Z35" s="133"/>
      <c r="AA35" s="133"/>
      <c r="AB35" s="132">
        <v>2018</v>
      </c>
      <c r="AC35" s="133"/>
      <c r="AD35" s="133"/>
      <c r="AE35" s="133"/>
      <c r="AF35" s="132">
        <v>2019</v>
      </c>
      <c r="AG35" s="133"/>
      <c r="AH35" s="133"/>
      <c r="AI35" s="133"/>
      <c r="AJ35" s="132">
        <v>2020</v>
      </c>
      <c r="AK35" s="133"/>
      <c r="AL35" s="133"/>
      <c r="AM35" s="133"/>
      <c r="AN35" s="132">
        <v>2021</v>
      </c>
      <c r="AO35" s="133"/>
      <c r="AP35" s="133"/>
      <c r="AQ35" s="133"/>
      <c r="AR35" s="132">
        <v>2022</v>
      </c>
      <c r="AS35" s="133"/>
      <c r="AT35" s="133"/>
      <c r="AU35" s="133"/>
      <c r="AV35" s="132">
        <v>2023</v>
      </c>
      <c r="AW35" s="133"/>
      <c r="AX35" s="133"/>
      <c r="AY35" s="133"/>
      <c r="AZ35" s="132">
        <v>2024</v>
      </c>
      <c r="BA35" s="133"/>
      <c r="BB35" s="133"/>
      <c r="BC35" s="133"/>
      <c r="BD35" s="134">
        <v>2025</v>
      </c>
      <c r="BE35" s="133"/>
      <c r="BF35" s="133"/>
      <c r="BG35" s="135"/>
    </row>
    <row r="36" spans="2:61" ht="12" customHeight="1" x14ac:dyDescent="0.25">
      <c r="C36" s="54">
        <v>2015</v>
      </c>
      <c r="D36" s="55">
        <v>2016</v>
      </c>
      <c r="E36" s="55">
        <v>2017</v>
      </c>
      <c r="F36" s="55">
        <v>2018</v>
      </c>
      <c r="G36" s="55">
        <v>2019</v>
      </c>
      <c r="H36" s="55">
        <v>2020</v>
      </c>
      <c r="I36" s="55">
        <v>2021</v>
      </c>
      <c r="J36" s="55">
        <v>2022</v>
      </c>
      <c r="K36" s="55">
        <v>2023</v>
      </c>
      <c r="L36" s="55">
        <v>2024</v>
      </c>
      <c r="M36" s="7">
        <v>2025</v>
      </c>
      <c r="O36" s="51"/>
      <c r="P36" s="1" t="s">
        <v>11</v>
      </c>
      <c r="Q36" s="1" t="s">
        <v>12</v>
      </c>
      <c r="R36" s="1" t="s">
        <v>13</v>
      </c>
      <c r="S36" s="1" t="s">
        <v>14</v>
      </c>
      <c r="T36" s="1" t="s">
        <v>11</v>
      </c>
      <c r="U36" s="1" t="s">
        <v>12</v>
      </c>
      <c r="V36" s="1" t="s">
        <v>13</v>
      </c>
      <c r="W36" s="1" t="s">
        <v>14</v>
      </c>
      <c r="X36" s="1" t="s">
        <v>11</v>
      </c>
      <c r="Y36" s="1" t="s">
        <v>12</v>
      </c>
      <c r="Z36" s="1" t="s">
        <v>13</v>
      </c>
      <c r="AA36" s="1" t="s">
        <v>14</v>
      </c>
      <c r="AB36" s="1" t="s">
        <v>11</v>
      </c>
      <c r="AC36" s="1" t="s">
        <v>12</v>
      </c>
      <c r="AD36" s="1" t="s">
        <v>13</v>
      </c>
      <c r="AE36" s="1" t="s">
        <v>14</v>
      </c>
      <c r="AF36" s="1" t="s">
        <v>11</v>
      </c>
      <c r="AG36" s="1" t="s">
        <v>12</v>
      </c>
      <c r="AH36" s="1" t="s">
        <v>13</v>
      </c>
      <c r="AI36" s="1" t="s">
        <v>14</v>
      </c>
      <c r="AJ36" s="1" t="s">
        <v>11</v>
      </c>
      <c r="AK36" s="1" t="s">
        <v>12</v>
      </c>
      <c r="AL36" s="1" t="s">
        <v>13</v>
      </c>
      <c r="AM36" s="1" t="s">
        <v>14</v>
      </c>
      <c r="AN36" s="1" t="s">
        <v>11</v>
      </c>
      <c r="AO36" s="1" t="s">
        <v>12</v>
      </c>
      <c r="AP36" s="1" t="s">
        <v>13</v>
      </c>
      <c r="AQ36" s="1" t="s">
        <v>14</v>
      </c>
      <c r="AR36" s="1" t="s">
        <v>11</v>
      </c>
      <c r="AS36" s="1" t="s">
        <v>12</v>
      </c>
      <c r="AT36" s="1" t="s">
        <v>13</v>
      </c>
      <c r="AU36" s="1" t="s">
        <v>14</v>
      </c>
      <c r="AV36" s="1" t="s">
        <v>11</v>
      </c>
      <c r="AW36" s="1" t="s">
        <v>12</v>
      </c>
      <c r="AX36" s="1" t="s">
        <v>13</v>
      </c>
      <c r="AY36" s="1" t="s">
        <v>14</v>
      </c>
      <c r="AZ36" s="1" t="s">
        <v>11</v>
      </c>
      <c r="BA36" s="1" t="s">
        <v>12</v>
      </c>
      <c r="BB36" s="1" t="s">
        <v>13</v>
      </c>
      <c r="BC36" s="1" t="s">
        <v>14</v>
      </c>
      <c r="BD36" s="1" t="s">
        <v>11</v>
      </c>
      <c r="BE36" s="1" t="s">
        <v>12</v>
      </c>
      <c r="BF36" s="1" t="s">
        <v>13</v>
      </c>
      <c r="BG36" s="38" t="s">
        <v>14</v>
      </c>
    </row>
    <row r="37" spans="2:61" ht="11.15" customHeight="1" x14ac:dyDescent="0.25">
      <c r="B37" s="56" t="s">
        <v>50</v>
      </c>
      <c r="C37" s="75">
        <v>3901</v>
      </c>
      <c r="D37" s="75">
        <v>3914</v>
      </c>
      <c r="E37" s="75">
        <v>4304</v>
      </c>
      <c r="F37" s="75">
        <v>4820</v>
      </c>
      <c r="G37" s="75">
        <v>5162</v>
      </c>
      <c r="H37" s="75">
        <v>4731</v>
      </c>
      <c r="I37" s="75">
        <v>7571</v>
      </c>
      <c r="J37" s="75">
        <v>7621</v>
      </c>
      <c r="K37" s="75">
        <v>7212</v>
      </c>
      <c r="L37" s="75">
        <v>7842</v>
      </c>
      <c r="M37" s="76">
        <v>7288</v>
      </c>
      <c r="O37" s="56" t="s">
        <v>50</v>
      </c>
      <c r="P37" s="77">
        <v>1060</v>
      </c>
      <c r="Q37" s="77">
        <v>916</v>
      </c>
      <c r="R37" s="77">
        <v>946</v>
      </c>
      <c r="S37" s="77">
        <v>979</v>
      </c>
      <c r="T37" s="77">
        <v>1152</v>
      </c>
      <c r="U37" s="77">
        <v>961</v>
      </c>
      <c r="V37" s="77">
        <v>891</v>
      </c>
      <c r="W37" s="77">
        <v>910</v>
      </c>
      <c r="X37" s="77">
        <v>1254</v>
      </c>
      <c r="Y37" s="77">
        <v>990</v>
      </c>
      <c r="Z37" s="77">
        <v>959</v>
      </c>
      <c r="AA37" s="77">
        <v>1101</v>
      </c>
      <c r="AB37" s="77">
        <v>1379</v>
      </c>
      <c r="AC37" s="77">
        <v>1126</v>
      </c>
      <c r="AD37" s="77">
        <v>1141</v>
      </c>
      <c r="AE37" s="77">
        <v>1174</v>
      </c>
      <c r="AF37" s="77">
        <v>1446</v>
      </c>
      <c r="AG37" s="77">
        <v>1172</v>
      </c>
      <c r="AH37" s="77">
        <v>1222</v>
      </c>
      <c r="AI37" s="77">
        <v>1322</v>
      </c>
      <c r="AJ37" s="77">
        <v>1389</v>
      </c>
      <c r="AK37" s="77">
        <v>683</v>
      </c>
      <c r="AL37" s="77">
        <v>1002</v>
      </c>
      <c r="AM37" s="77">
        <v>1657</v>
      </c>
      <c r="AN37" s="77">
        <v>1889</v>
      </c>
      <c r="AO37" s="77">
        <v>1675</v>
      </c>
      <c r="AP37" s="77">
        <v>1769</v>
      </c>
      <c r="AQ37" s="77">
        <v>2238</v>
      </c>
      <c r="AR37" s="77">
        <v>2070</v>
      </c>
      <c r="AS37" s="77">
        <v>1835</v>
      </c>
      <c r="AT37" s="77">
        <v>1856</v>
      </c>
      <c r="AU37" s="77">
        <v>1860</v>
      </c>
      <c r="AV37" s="77">
        <v>1927</v>
      </c>
      <c r="AW37" s="77">
        <v>1765</v>
      </c>
      <c r="AX37" s="77">
        <v>1631</v>
      </c>
      <c r="AY37" s="77">
        <v>1889</v>
      </c>
      <c r="AZ37" s="77">
        <v>1966</v>
      </c>
      <c r="BA37" s="77">
        <v>1835</v>
      </c>
      <c r="BB37" s="77">
        <v>1968</v>
      </c>
      <c r="BC37" s="77">
        <v>2073</v>
      </c>
      <c r="BD37" s="77">
        <v>1986</v>
      </c>
      <c r="BE37" s="77">
        <v>1895</v>
      </c>
      <c r="BF37" s="77">
        <v>1801</v>
      </c>
      <c r="BG37" s="78">
        <v>1606</v>
      </c>
    </row>
    <row r="38" spans="2:61" ht="12" customHeight="1" x14ac:dyDescent="0.25">
      <c r="B38" s="62" t="s">
        <v>51</v>
      </c>
      <c r="C38" s="15">
        <v>2455</v>
      </c>
      <c r="D38" s="15">
        <v>2317</v>
      </c>
      <c r="E38" s="15">
        <v>2518</v>
      </c>
      <c r="F38" s="15">
        <v>2726</v>
      </c>
      <c r="G38" s="15">
        <v>2731</v>
      </c>
      <c r="H38" s="15">
        <v>2571</v>
      </c>
      <c r="I38" s="15">
        <v>4080</v>
      </c>
      <c r="J38" s="15">
        <v>3796</v>
      </c>
      <c r="K38" s="15">
        <v>2997</v>
      </c>
      <c r="L38" s="15">
        <v>3274</v>
      </c>
      <c r="M38" s="16">
        <v>2962</v>
      </c>
      <c r="O38" s="62" t="s">
        <v>51</v>
      </c>
      <c r="P38" s="79">
        <v>729</v>
      </c>
      <c r="Q38" s="79">
        <v>625</v>
      </c>
      <c r="R38" s="79">
        <v>513</v>
      </c>
      <c r="S38" s="79">
        <v>588</v>
      </c>
      <c r="T38" s="79">
        <v>724</v>
      </c>
      <c r="U38" s="79">
        <v>528</v>
      </c>
      <c r="V38" s="79">
        <v>517</v>
      </c>
      <c r="W38" s="79">
        <v>548</v>
      </c>
      <c r="X38" s="79">
        <v>733</v>
      </c>
      <c r="Y38" s="79">
        <v>579</v>
      </c>
      <c r="Z38" s="79">
        <v>550</v>
      </c>
      <c r="AA38" s="79">
        <v>656</v>
      </c>
      <c r="AB38" s="79">
        <v>805</v>
      </c>
      <c r="AC38" s="79">
        <v>665</v>
      </c>
      <c r="AD38" s="79">
        <v>632</v>
      </c>
      <c r="AE38" s="79">
        <v>624</v>
      </c>
      <c r="AF38" s="79">
        <v>779</v>
      </c>
      <c r="AG38" s="79">
        <v>629</v>
      </c>
      <c r="AH38" s="79">
        <v>618</v>
      </c>
      <c r="AI38" s="79">
        <v>705</v>
      </c>
      <c r="AJ38" s="79">
        <v>728</v>
      </c>
      <c r="AK38" s="79">
        <v>382</v>
      </c>
      <c r="AL38" s="79">
        <v>591</v>
      </c>
      <c r="AM38" s="79">
        <v>870</v>
      </c>
      <c r="AN38" s="79">
        <v>1080</v>
      </c>
      <c r="AO38" s="79">
        <v>923</v>
      </c>
      <c r="AP38" s="79">
        <v>976</v>
      </c>
      <c r="AQ38" s="79">
        <v>1101</v>
      </c>
      <c r="AR38" s="79">
        <v>1118</v>
      </c>
      <c r="AS38" s="79">
        <v>962</v>
      </c>
      <c r="AT38" s="79">
        <v>915</v>
      </c>
      <c r="AU38" s="79">
        <v>801</v>
      </c>
      <c r="AV38" s="79">
        <v>849</v>
      </c>
      <c r="AW38" s="79">
        <v>764</v>
      </c>
      <c r="AX38" s="79">
        <v>646</v>
      </c>
      <c r="AY38" s="79">
        <v>738</v>
      </c>
      <c r="AZ38" s="79">
        <v>805</v>
      </c>
      <c r="BA38" s="79">
        <v>813</v>
      </c>
      <c r="BB38" s="79">
        <v>794</v>
      </c>
      <c r="BC38" s="79">
        <v>862</v>
      </c>
      <c r="BD38" s="79">
        <v>781</v>
      </c>
      <c r="BE38" s="79">
        <v>744</v>
      </c>
      <c r="BF38" s="79">
        <v>798</v>
      </c>
      <c r="BG38" s="80">
        <v>639</v>
      </c>
    </row>
    <row r="39" spans="2:61" ht="12" customHeight="1" x14ac:dyDescent="0.25">
      <c r="B39" s="62" t="s">
        <v>27</v>
      </c>
      <c r="C39" s="81">
        <v>602</v>
      </c>
      <c r="D39" s="81">
        <v>622</v>
      </c>
      <c r="E39" s="81">
        <v>649</v>
      </c>
      <c r="F39" s="81">
        <v>590</v>
      </c>
      <c r="G39" s="81">
        <v>570</v>
      </c>
      <c r="H39" s="81">
        <v>553</v>
      </c>
      <c r="I39" s="81">
        <v>736</v>
      </c>
      <c r="J39" s="81">
        <v>739</v>
      </c>
      <c r="K39" s="81">
        <v>741</v>
      </c>
      <c r="L39" s="81">
        <v>717</v>
      </c>
      <c r="M39" s="82">
        <v>703</v>
      </c>
      <c r="O39" s="62" t="s">
        <v>27</v>
      </c>
      <c r="P39" s="83">
        <v>176</v>
      </c>
      <c r="Q39" s="83">
        <v>131</v>
      </c>
      <c r="R39" s="83">
        <v>144</v>
      </c>
      <c r="S39" s="83">
        <v>151</v>
      </c>
      <c r="T39" s="83">
        <v>180</v>
      </c>
      <c r="U39" s="83">
        <v>144</v>
      </c>
      <c r="V39" s="83">
        <v>152</v>
      </c>
      <c r="W39" s="83">
        <v>146</v>
      </c>
      <c r="X39" s="83">
        <v>205</v>
      </c>
      <c r="Y39" s="83">
        <v>134</v>
      </c>
      <c r="Z39" s="83">
        <v>142</v>
      </c>
      <c r="AA39" s="83">
        <v>168</v>
      </c>
      <c r="AB39" s="83">
        <v>193</v>
      </c>
      <c r="AC39" s="83">
        <v>128</v>
      </c>
      <c r="AD39" s="83">
        <v>127</v>
      </c>
      <c r="AE39" s="83">
        <v>142</v>
      </c>
      <c r="AF39" s="83">
        <v>136</v>
      </c>
      <c r="AG39" s="83">
        <v>135</v>
      </c>
      <c r="AH39" s="83">
        <v>147</v>
      </c>
      <c r="AI39" s="83">
        <v>152</v>
      </c>
      <c r="AJ39" s="83">
        <v>126</v>
      </c>
      <c r="AK39" s="83">
        <v>82</v>
      </c>
      <c r="AL39" s="83">
        <v>139</v>
      </c>
      <c r="AM39" s="83">
        <v>206</v>
      </c>
      <c r="AN39" s="83">
        <v>204</v>
      </c>
      <c r="AO39" s="83">
        <v>178</v>
      </c>
      <c r="AP39" s="83">
        <v>172</v>
      </c>
      <c r="AQ39" s="83">
        <v>182</v>
      </c>
      <c r="AR39" s="83">
        <v>186</v>
      </c>
      <c r="AS39" s="83">
        <v>182</v>
      </c>
      <c r="AT39" s="83">
        <v>185</v>
      </c>
      <c r="AU39" s="83">
        <v>186</v>
      </c>
      <c r="AV39" s="83">
        <v>205</v>
      </c>
      <c r="AW39" s="83">
        <v>159</v>
      </c>
      <c r="AX39" s="83">
        <v>158</v>
      </c>
      <c r="AY39" s="83">
        <v>219</v>
      </c>
      <c r="AZ39" s="83">
        <v>164</v>
      </c>
      <c r="BA39" s="83">
        <v>174</v>
      </c>
      <c r="BB39" s="83">
        <v>176</v>
      </c>
      <c r="BC39" s="83">
        <v>203</v>
      </c>
      <c r="BD39" s="83">
        <v>206</v>
      </c>
      <c r="BE39" s="83">
        <v>182</v>
      </c>
      <c r="BF39" s="83">
        <v>162</v>
      </c>
      <c r="BG39" s="84">
        <v>153</v>
      </c>
    </row>
    <row r="40" spans="2:61" ht="12" customHeight="1" x14ac:dyDescent="0.25">
      <c r="B40" s="62" t="s">
        <v>52</v>
      </c>
      <c r="C40" s="15">
        <v>845</v>
      </c>
      <c r="D40" s="15">
        <v>797</v>
      </c>
      <c r="E40" s="15">
        <v>826</v>
      </c>
      <c r="F40" s="15">
        <v>923</v>
      </c>
      <c r="G40" s="15">
        <v>976</v>
      </c>
      <c r="H40" s="15">
        <v>1102</v>
      </c>
      <c r="I40" s="15">
        <v>1644</v>
      </c>
      <c r="J40" s="15">
        <v>1591</v>
      </c>
      <c r="K40" s="15">
        <v>1553</v>
      </c>
      <c r="L40" s="15">
        <v>1660</v>
      </c>
      <c r="M40" s="16">
        <v>1549</v>
      </c>
      <c r="O40" s="62" t="s">
        <v>52</v>
      </c>
      <c r="P40" s="79">
        <v>247</v>
      </c>
      <c r="Q40" s="79">
        <v>210</v>
      </c>
      <c r="R40" s="79">
        <v>191</v>
      </c>
      <c r="S40" s="79">
        <v>197</v>
      </c>
      <c r="T40" s="79">
        <v>241</v>
      </c>
      <c r="U40" s="79">
        <v>186</v>
      </c>
      <c r="V40" s="79">
        <v>185</v>
      </c>
      <c r="W40" s="79">
        <v>185</v>
      </c>
      <c r="X40" s="79">
        <v>238</v>
      </c>
      <c r="Y40" s="79">
        <v>177</v>
      </c>
      <c r="Z40" s="79">
        <v>176</v>
      </c>
      <c r="AA40" s="79">
        <v>235</v>
      </c>
      <c r="AB40" s="79">
        <v>269</v>
      </c>
      <c r="AC40" s="79">
        <v>197</v>
      </c>
      <c r="AD40" s="79">
        <v>215</v>
      </c>
      <c r="AE40" s="79">
        <v>242</v>
      </c>
      <c r="AF40" s="79">
        <v>287</v>
      </c>
      <c r="AG40" s="79">
        <v>211</v>
      </c>
      <c r="AH40" s="79">
        <v>216</v>
      </c>
      <c r="AI40" s="79">
        <v>262</v>
      </c>
      <c r="AJ40" s="79">
        <v>277</v>
      </c>
      <c r="AK40" s="79">
        <v>181</v>
      </c>
      <c r="AL40" s="79">
        <v>269</v>
      </c>
      <c r="AM40" s="79">
        <v>375</v>
      </c>
      <c r="AN40" s="79">
        <v>473</v>
      </c>
      <c r="AO40" s="79">
        <v>335</v>
      </c>
      <c r="AP40" s="79">
        <v>389</v>
      </c>
      <c r="AQ40" s="79">
        <v>447</v>
      </c>
      <c r="AR40" s="79">
        <v>449</v>
      </c>
      <c r="AS40" s="79">
        <v>396</v>
      </c>
      <c r="AT40" s="79">
        <v>378</v>
      </c>
      <c r="AU40" s="79">
        <v>368</v>
      </c>
      <c r="AV40" s="79">
        <v>395</v>
      </c>
      <c r="AW40" s="79">
        <v>382</v>
      </c>
      <c r="AX40" s="79">
        <v>378</v>
      </c>
      <c r="AY40" s="79">
        <v>398</v>
      </c>
      <c r="AZ40" s="79">
        <v>356</v>
      </c>
      <c r="BA40" s="79">
        <v>400</v>
      </c>
      <c r="BB40" s="79">
        <v>429</v>
      </c>
      <c r="BC40" s="79">
        <v>475</v>
      </c>
      <c r="BD40" s="79">
        <v>399</v>
      </c>
      <c r="BE40" s="79">
        <v>388</v>
      </c>
      <c r="BF40" s="79">
        <v>409</v>
      </c>
      <c r="BG40" s="80">
        <v>353</v>
      </c>
    </row>
    <row r="41" spans="2:61" ht="12" customHeight="1" x14ac:dyDescent="0.25">
      <c r="B41" s="62" t="s">
        <v>28</v>
      </c>
      <c r="C41" s="81">
        <v>1183</v>
      </c>
      <c r="D41" s="81">
        <v>1280</v>
      </c>
      <c r="E41" s="81">
        <v>1466</v>
      </c>
      <c r="F41" s="81">
        <v>1713</v>
      </c>
      <c r="G41" s="81">
        <v>1759</v>
      </c>
      <c r="H41" s="81">
        <v>1893</v>
      </c>
      <c r="I41" s="81">
        <v>2662</v>
      </c>
      <c r="J41" s="81">
        <v>2426</v>
      </c>
      <c r="K41" s="81">
        <v>1998</v>
      </c>
      <c r="L41" s="81">
        <v>1935</v>
      </c>
      <c r="M41" s="82">
        <v>1706</v>
      </c>
      <c r="O41" s="62" t="s">
        <v>28</v>
      </c>
      <c r="P41" s="83">
        <v>331</v>
      </c>
      <c r="Q41" s="83">
        <v>246</v>
      </c>
      <c r="R41" s="83">
        <v>282</v>
      </c>
      <c r="S41" s="83">
        <v>324</v>
      </c>
      <c r="T41" s="83">
        <v>371</v>
      </c>
      <c r="U41" s="83">
        <v>290</v>
      </c>
      <c r="V41" s="83">
        <v>303</v>
      </c>
      <c r="W41" s="83">
        <v>316</v>
      </c>
      <c r="X41" s="83">
        <v>415</v>
      </c>
      <c r="Y41" s="83">
        <v>336</v>
      </c>
      <c r="Z41" s="83">
        <v>354</v>
      </c>
      <c r="AA41" s="83">
        <v>361</v>
      </c>
      <c r="AB41" s="83">
        <v>487</v>
      </c>
      <c r="AC41" s="83">
        <v>391</v>
      </c>
      <c r="AD41" s="83">
        <v>414</v>
      </c>
      <c r="AE41" s="83">
        <v>421</v>
      </c>
      <c r="AF41" s="83">
        <v>464</v>
      </c>
      <c r="AG41" s="83">
        <v>411</v>
      </c>
      <c r="AH41" s="83">
        <v>402</v>
      </c>
      <c r="AI41" s="83">
        <v>482</v>
      </c>
      <c r="AJ41" s="83">
        <v>534</v>
      </c>
      <c r="AK41" s="83">
        <v>275</v>
      </c>
      <c r="AL41" s="83">
        <v>430</v>
      </c>
      <c r="AM41" s="83">
        <v>654</v>
      </c>
      <c r="AN41" s="83">
        <v>661</v>
      </c>
      <c r="AO41" s="83">
        <v>651</v>
      </c>
      <c r="AP41" s="83">
        <v>587</v>
      </c>
      <c r="AQ41" s="83">
        <v>763</v>
      </c>
      <c r="AR41" s="83">
        <v>734</v>
      </c>
      <c r="AS41" s="83">
        <v>588</v>
      </c>
      <c r="AT41" s="83">
        <v>562</v>
      </c>
      <c r="AU41" s="83">
        <v>542</v>
      </c>
      <c r="AV41" s="83">
        <v>554</v>
      </c>
      <c r="AW41" s="83">
        <v>469</v>
      </c>
      <c r="AX41" s="83">
        <v>482</v>
      </c>
      <c r="AY41" s="83">
        <v>493</v>
      </c>
      <c r="AZ41" s="83">
        <v>480</v>
      </c>
      <c r="BA41" s="83">
        <v>478</v>
      </c>
      <c r="BB41" s="83">
        <v>478</v>
      </c>
      <c r="BC41" s="83">
        <v>499</v>
      </c>
      <c r="BD41" s="83">
        <v>481</v>
      </c>
      <c r="BE41" s="83">
        <v>444</v>
      </c>
      <c r="BF41" s="83">
        <v>474</v>
      </c>
      <c r="BG41" s="84">
        <v>307</v>
      </c>
    </row>
    <row r="42" spans="2:61" ht="12" customHeight="1" x14ac:dyDescent="0.25">
      <c r="B42" s="62" t="s">
        <v>53</v>
      </c>
      <c r="C42" s="15">
        <v>1539</v>
      </c>
      <c r="D42" s="15">
        <v>1789</v>
      </c>
      <c r="E42" s="15">
        <v>2018</v>
      </c>
      <c r="F42" s="15">
        <v>2404</v>
      </c>
      <c r="G42" s="15">
        <v>2603</v>
      </c>
      <c r="H42" s="15">
        <v>2873</v>
      </c>
      <c r="I42" s="15">
        <v>4319</v>
      </c>
      <c r="J42" s="15">
        <v>3900</v>
      </c>
      <c r="K42" s="15">
        <v>3357</v>
      </c>
      <c r="L42" s="15">
        <v>3456</v>
      </c>
      <c r="M42" s="16">
        <v>3356</v>
      </c>
      <c r="O42" s="62" t="s">
        <v>53</v>
      </c>
      <c r="P42" s="79">
        <v>437</v>
      </c>
      <c r="Q42" s="79">
        <v>368</v>
      </c>
      <c r="R42" s="79">
        <v>355</v>
      </c>
      <c r="S42" s="79">
        <v>379</v>
      </c>
      <c r="T42" s="79">
        <v>487</v>
      </c>
      <c r="U42" s="79">
        <v>447</v>
      </c>
      <c r="V42" s="79">
        <v>411</v>
      </c>
      <c r="W42" s="79">
        <v>444</v>
      </c>
      <c r="X42" s="79">
        <v>533</v>
      </c>
      <c r="Y42" s="79">
        <v>484</v>
      </c>
      <c r="Z42" s="79">
        <v>471</v>
      </c>
      <c r="AA42" s="79">
        <v>530</v>
      </c>
      <c r="AB42" s="79">
        <v>674</v>
      </c>
      <c r="AC42" s="79">
        <v>548</v>
      </c>
      <c r="AD42" s="79">
        <v>564</v>
      </c>
      <c r="AE42" s="79">
        <v>618</v>
      </c>
      <c r="AF42" s="79">
        <v>704</v>
      </c>
      <c r="AG42" s="79">
        <v>656</v>
      </c>
      <c r="AH42" s="79">
        <v>599</v>
      </c>
      <c r="AI42" s="79">
        <v>644</v>
      </c>
      <c r="AJ42" s="79">
        <v>699</v>
      </c>
      <c r="AK42" s="79">
        <v>492</v>
      </c>
      <c r="AL42" s="79">
        <v>706</v>
      </c>
      <c r="AM42" s="79">
        <v>976</v>
      </c>
      <c r="AN42" s="79">
        <v>1124</v>
      </c>
      <c r="AO42" s="79">
        <v>1050</v>
      </c>
      <c r="AP42" s="79">
        <v>1017</v>
      </c>
      <c r="AQ42" s="79">
        <v>1128</v>
      </c>
      <c r="AR42" s="79">
        <v>1133</v>
      </c>
      <c r="AS42" s="79">
        <v>960</v>
      </c>
      <c r="AT42" s="79">
        <v>914</v>
      </c>
      <c r="AU42" s="79">
        <v>893</v>
      </c>
      <c r="AV42" s="79">
        <v>914</v>
      </c>
      <c r="AW42" s="79">
        <v>808</v>
      </c>
      <c r="AX42" s="79">
        <v>782</v>
      </c>
      <c r="AY42" s="79">
        <v>853</v>
      </c>
      <c r="AZ42" s="79">
        <v>837</v>
      </c>
      <c r="BA42" s="79">
        <v>850</v>
      </c>
      <c r="BB42" s="79">
        <v>855</v>
      </c>
      <c r="BC42" s="79">
        <v>914</v>
      </c>
      <c r="BD42" s="79">
        <v>900</v>
      </c>
      <c r="BE42" s="79">
        <v>856</v>
      </c>
      <c r="BF42" s="79">
        <v>864</v>
      </c>
      <c r="BG42" s="80">
        <v>736</v>
      </c>
    </row>
    <row r="43" spans="2:61" ht="12" customHeight="1" x14ac:dyDescent="0.25">
      <c r="B43" s="62" t="s">
        <v>54</v>
      </c>
      <c r="C43" s="81">
        <v>506</v>
      </c>
      <c r="D43" s="81">
        <v>502</v>
      </c>
      <c r="E43" s="81">
        <v>528</v>
      </c>
      <c r="F43" s="81">
        <v>554</v>
      </c>
      <c r="G43" s="81">
        <v>559</v>
      </c>
      <c r="H43" s="81">
        <v>540</v>
      </c>
      <c r="I43" s="81">
        <v>804</v>
      </c>
      <c r="J43" s="81">
        <v>620</v>
      </c>
      <c r="K43" s="81">
        <v>554</v>
      </c>
      <c r="L43" s="81">
        <v>518</v>
      </c>
      <c r="M43" s="82">
        <v>470</v>
      </c>
      <c r="O43" s="62" t="s">
        <v>54</v>
      </c>
      <c r="P43" s="83">
        <v>141</v>
      </c>
      <c r="Q43" s="83">
        <v>129</v>
      </c>
      <c r="R43" s="83">
        <v>113</v>
      </c>
      <c r="S43" s="83">
        <v>123</v>
      </c>
      <c r="T43" s="83">
        <v>130</v>
      </c>
      <c r="U43" s="83">
        <v>112</v>
      </c>
      <c r="V43" s="83">
        <v>122</v>
      </c>
      <c r="W43" s="83">
        <v>138</v>
      </c>
      <c r="X43" s="83">
        <v>152</v>
      </c>
      <c r="Y43" s="83">
        <v>131</v>
      </c>
      <c r="Z43" s="83">
        <v>113</v>
      </c>
      <c r="AA43" s="83">
        <v>132</v>
      </c>
      <c r="AB43" s="83">
        <v>166</v>
      </c>
      <c r="AC43" s="83">
        <v>132</v>
      </c>
      <c r="AD43" s="83">
        <v>117</v>
      </c>
      <c r="AE43" s="83">
        <v>139</v>
      </c>
      <c r="AF43" s="83">
        <v>141</v>
      </c>
      <c r="AG43" s="83">
        <v>120</v>
      </c>
      <c r="AH43" s="83">
        <v>136</v>
      </c>
      <c r="AI43" s="83">
        <v>162</v>
      </c>
      <c r="AJ43" s="83">
        <v>159</v>
      </c>
      <c r="AK43" s="83">
        <v>90</v>
      </c>
      <c r="AL43" s="83">
        <v>104</v>
      </c>
      <c r="AM43" s="83">
        <v>187</v>
      </c>
      <c r="AN43" s="83">
        <v>192</v>
      </c>
      <c r="AO43" s="83">
        <v>170</v>
      </c>
      <c r="AP43" s="83">
        <v>186</v>
      </c>
      <c r="AQ43" s="83">
        <v>256</v>
      </c>
      <c r="AR43" s="83">
        <v>150</v>
      </c>
      <c r="AS43" s="83">
        <v>148</v>
      </c>
      <c r="AT43" s="83">
        <v>163</v>
      </c>
      <c r="AU43" s="83">
        <v>159</v>
      </c>
      <c r="AV43" s="83">
        <v>156</v>
      </c>
      <c r="AW43" s="83">
        <v>121</v>
      </c>
      <c r="AX43" s="83">
        <v>130</v>
      </c>
      <c r="AY43" s="83">
        <v>147</v>
      </c>
      <c r="AZ43" s="83">
        <v>139</v>
      </c>
      <c r="BA43" s="83">
        <v>115</v>
      </c>
      <c r="BB43" s="83">
        <v>113</v>
      </c>
      <c r="BC43" s="83">
        <v>151</v>
      </c>
      <c r="BD43" s="83">
        <v>120</v>
      </c>
      <c r="BE43" s="83">
        <v>125</v>
      </c>
      <c r="BF43" s="83">
        <v>137</v>
      </c>
      <c r="BG43" s="84">
        <v>88</v>
      </c>
    </row>
    <row r="44" spans="2:61" ht="12" customHeight="1" x14ac:dyDescent="0.25">
      <c r="B44" s="72" t="s">
        <v>29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O44" s="72" t="s">
        <v>29</v>
      </c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70"/>
      <c r="BI44" s="70"/>
    </row>
    <row r="62" spans="15:57" ht="12" customHeight="1" x14ac:dyDescent="0.25">
      <c r="O62" s="4"/>
      <c r="AX62" s="74"/>
      <c r="AY62" s="74"/>
      <c r="AZ62" s="74"/>
      <c r="BA62" s="74"/>
      <c r="BB62" s="74"/>
      <c r="BC62" s="74"/>
      <c r="BD62" s="74"/>
      <c r="BE62" s="74"/>
    </row>
  </sheetData>
  <mergeCells count="22">
    <mergeCell ref="AV6:AY6"/>
    <mergeCell ref="AZ35:BC35"/>
    <mergeCell ref="X35:AA35"/>
    <mergeCell ref="AJ35:AM35"/>
    <mergeCell ref="AF35:AI35"/>
    <mergeCell ref="AR35:AU35"/>
    <mergeCell ref="T6:W6"/>
    <mergeCell ref="BD35:BG35"/>
    <mergeCell ref="P35:S35"/>
    <mergeCell ref="AB6:AE6"/>
    <mergeCell ref="AN6:AQ6"/>
    <mergeCell ref="AZ6:BC6"/>
    <mergeCell ref="AV35:AY35"/>
    <mergeCell ref="T35:W35"/>
    <mergeCell ref="AB35:AE35"/>
    <mergeCell ref="AN35:AQ35"/>
    <mergeCell ref="P6:S6"/>
    <mergeCell ref="AF6:AI6"/>
    <mergeCell ref="X6:AA6"/>
    <mergeCell ref="AJ6:AM6"/>
    <mergeCell ref="AR6:AU6"/>
    <mergeCell ref="BD6:BG6"/>
  </mergeCells>
  <pageMargins left="0.7" right="0.7" top="0.75" bottom="0.75" header="0.3" footer="0.3"/>
  <pageSetup orientation="portrait" horizontalDpi="1200" verticalDpi="12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539C2-2A32-4FE7-B651-29157495F64F}">
  <sheetPr>
    <tabColor theme="4"/>
  </sheetPr>
  <dimension ref="A1:BE71"/>
  <sheetViews>
    <sheetView showGridLines="0" zoomScaleNormal="100" workbookViewId="0"/>
  </sheetViews>
  <sheetFormatPr defaultColWidth="10.25" defaultRowHeight="11.25" customHeight="1" x14ac:dyDescent="0.25"/>
  <cols>
    <col min="1" max="1" width="3.25" style="3" customWidth="1"/>
    <col min="2" max="2" width="22.25" style="3" customWidth="1"/>
    <col min="3" max="55" width="7.58203125" style="3" customWidth="1"/>
    <col min="56" max="56" width="12.5" style="3" customWidth="1"/>
    <col min="57" max="69" width="7.83203125" style="3" customWidth="1"/>
    <col min="70" max="70" width="10.25" style="3" customWidth="1"/>
    <col min="71" max="16384" width="10.25" style="3"/>
  </cols>
  <sheetData>
    <row r="1" spans="1:46" ht="11.25" customHeight="1" x14ac:dyDescent="0.25">
      <c r="A1" s="2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</row>
    <row r="2" spans="1:46" ht="11.25" customHeight="1" x14ac:dyDescent="0.25">
      <c r="A2" s="2"/>
    </row>
    <row r="6" spans="1:46" ht="15.5" x14ac:dyDescent="0.35">
      <c r="C6" s="92" t="s">
        <v>55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46" ht="11.25" customHeight="1" x14ac:dyDescent="0.25">
      <c r="C7" s="5">
        <v>2015</v>
      </c>
      <c r="D7" s="6">
        <v>2016</v>
      </c>
      <c r="E7" s="6">
        <v>2017</v>
      </c>
      <c r="F7" s="6">
        <v>2018</v>
      </c>
      <c r="G7" s="6">
        <v>2019</v>
      </c>
      <c r="H7" s="6">
        <v>2020</v>
      </c>
      <c r="I7" s="6">
        <v>2021</v>
      </c>
      <c r="J7" s="6">
        <v>2022</v>
      </c>
      <c r="K7" s="6">
        <v>2023</v>
      </c>
      <c r="L7" s="6">
        <v>2024</v>
      </c>
      <c r="M7" s="7">
        <v>2025</v>
      </c>
      <c r="N7" s="8"/>
    </row>
    <row r="8" spans="1:46" ht="11.25" customHeight="1" x14ac:dyDescent="0.25">
      <c r="B8" s="130" t="s">
        <v>57</v>
      </c>
      <c r="C8" s="10">
        <v>785.7486739659679</v>
      </c>
      <c r="D8" s="11">
        <v>728.47841666613181</v>
      </c>
      <c r="E8" s="11">
        <v>786.55602531754187</v>
      </c>
      <c r="F8" s="11">
        <v>898.03418803913019</v>
      </c>
      <c r="G8" s="11">
        <v>649.33872601658391</v>
      </c>
      <c r="H8" s="11">
        <v>859.8021209812423</v>
      </c>
      <c r="I8" s="11">
        <v>1724.165911386689</v>
      </c>
      <c r="J8" s="11">
        <v>812.50187436867645</v>
      </c>
      <c r="K8" s="11">
        <v>749.97408794527973</v>
      </c>
      <c r="L8" s="11">
        <v>895.97388453992585</v>
      </c>
      <c r="M8" s="12">
        <v>1261.436213733386</v>
      </c>
    </row>
    <row r="9" spans="1:46" ht="11.25" customHeight="1" x14ac:dyDescent="0.25">
      <c r="B9" s="131" t="s">
        <v>58</v>
      </c>
      <c r="C9" s="14">
        <v>3356</v>
      </c>
      <c r="D9" s="15">
        <v>3104</v>
      </c>
      <c r="E9" s="15">
        <v>3408</v>
      </c>
      <c r="F9" s="15">
        <v>3479</v>
      </c>
      <c r="G9" s="15">
        <v>3218</v>
      </c>
      <c r="H9" s="15">
        <v>2896</v>
      </c>
      <c r="I9" s="15">
        <v>4464</v>
      </c>
      <c r="J9" s="15">
        <v>3800</v>
      </c>
      <c r="K9" s="15">
        <v>3579</v>
      </c>
      <c r="L9" s="15">
        <v>3766</v>
      </c>
      <c r="M9" s="16">
        <v>3158</v>
      </c>
    </row>
    <row r="10" spans="1:46" ht="11.25" customHeight="1" x14ac:dyDescent="0.25">
      <c r="B10" s="13" t="s">
        <v>59</v>
      </c>
      <c r="C10" s="17"/>
      <c r="D10" s="18"/>
      <c r="E10" s="18"/>
      <c r="F10" s="18"/>
      <c r="G10" s="18"/>
      <c r="H10" s="18"/>
      <c r="I10" s="18"/>
      <c r="J10" s="18"/>
      <c r="K10" s="18"/>
      <c r="L10" s="18"/>
      <c r="M10" s="19">
        <v>85.690438453395018</v>
      </c>
      <c r="N10" s="20"/>
      <c r="O10" s="20"/>
      <c r="P10" s="21"/>
      <c r="Q10" s="21"/>
    </row>
    <row r="11" spans="1:46" ht="11.25" customHeight="1" x14ac:dyDescent="0.25">
      <c r="B11" s="13" t="s">
        <v>60</v>
      </c>
      <c r="C11" s="14"/>
      <c r="D11" s="15"/>
      <c r="E11" s="15"/>
      <c r="F11" s="15"/>
      <c r="G11" s="15"/>
      <c r="H11" s="15"/>
      <c r="I11" s="15"/>
      <c r="J11" s="15"/>
      <c r="K11" s="15"/>
      <c r="L11" s="15"/>
      <c r="M11" s="16">
        <v>819.22125194334046</v>
      </c>
    </row>
    <row r="12" spans="1:46" ht="11.25" customHeight="1" x14ac:dyDescent="0.25">
      <c r="B12" s="13" t="s">
        <v>61</v>
      </c>
      <c r="C12" s="17">
        <v>785.7486739659679</v>
      </c>
      <c r="D12" s="18">
        <v>728.47841666613181</v>
      </c>
      <c r="E12" s="18">
        <v>786.55602531754187</v>
      </c>
      <c r="F12" s="18">
        <v>898.03418803913019</v>
      </c>
      <c r="G12" s="18">
        <v>649.33872601658391</v>
      </c>
      <c r="H12" s="18">
        <v>859.8021209812423</v>
      </c>
      <c r="I12" s="18">
        <v>1724.165911386689</v>
      </c>
      <c r="J12" s="18">
        <v>812.50187436867645</v>
      </c>
      <c r="K12" s="18">
        <v>749.97408794527973</v>
      </c>
      <c r="L12" s="18">
        <v>895.97388453992585</v>
      </c>
      <c r="M12" s="19">
        <v>1347.126652186781</v>
      </c>
      <c r="N12" s="22"/>
    </row>
    <row r="13" spans="1:46" ht="11.25" customHeight="1" x14ac:dyDescent="0.25">
      <c r="B13" s="13" t="s">
        <v>62</v>
      </c>
      <c r="C13" s="24">
        <v>3356</v>
      </c>
      <c r="D13" s="25">
        <v>3104</v>
      </c>
      <c r="E13" s="25">
        <v>3408</v>
      </c>
      <c r="F13" s="25">
        <v>3479</v>
      </c>
      <c r="G13" s="25">
        <v>3218</v>
      </c>
      <c r="H13" s="25">
        <v>2896</v>
      </c>
      <c r="I13" s="25">
        <v>4464</v>
      </c>
      <c r="J13" s="25">
        <v>3800</v>
      </c>
      <c r="K13" s="25">
        <v>3579</v>
      </c>
      <c r="L13" s="25">
        <v>3766</v>
      </c>
      <c r="M13" s="26">
        <v>3977.2212519433406</v>
      </c>
      <c r="N13" s="27"/>
    </row>
    <row r="14" spans="1:46" ht="11.25" customHeight="1" x14ac:dyDescent="0.25">
      <c r="B14" s="28" t="s">
        <v>29</v>
      </c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</row>
    <row r="15" spans="1:46" ht="11.25" customHeight="1" x14ac:dyDescent="0.25">
      <c r="B15" s="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</row>
    <row r="28" spans="54:57" ht="11.25" customHeight="1" x14ac:dyDescent="0.25">
      <c r="BB28" s="8"/>
    </row>
    <row r="30" spans="54:57" ht="11.25" customHeight="1" x14ac:dyDescent="0.25">
      <c r="BB30" s="31"/>
      <c r="BC30" s="31"/>
      <c r="BD30" s="32"/>
      <c r="BE30" s="8"/>
    </row>
    <row r="31" spans="54:57" ht="11.25" customHeight="1" x14ac:dyDescent="0.25">
      <c r="BB31" s="31"/>
      <c r="BC31" s="31"/>
      <c r="BD31" s="32"/>
      <c r="BE31" s="8"/>
    </row>
    <row r="35" spans="2:54" ht="11.25" customHeight="1" x14ac:dyDescent="0.25">
      <c r="AZ35" s="33"/>
      <c r="BA35" s="33"/>
      <c r="BB35" s="33"/>
    </row>
    <row r="36" spans="2:54" ht="11.25" customHeight="1" x14ac:dyDescent="0.25">
      <c r="AV36" s="34"/>
      <c r="AW36" s="34"/>
      <c r="AX36" s="34"/>
      <c r="AY36" s="34"/>
      <c r="AZ36" s="33"/>
      <c r="BA36" s="33"/>
      <c r="BB36" s="33"/>
    </row>
    <row r="37" spans="2:54" ht="11.25" customHeight="1" x14ac:dyDescent="0.25">
      <c r="AV37" s="34"/>
      <c r="AW37" s="34"/>
      <c r="AX37" s="34"/>
      <c r="AY37" s="34"/>
      <c r="AZ37" s="35"/>
      <c r="BA37" s="35"/>
      <c r="BB37" s="35"/>
    </row>
    <row r="38" spans="2:54" ht="11.25" customHeight="1" x14ac:dyDescent="0.25">
      <c r="AN38" s="36"/>
      <c r="AX38" s="36"/>
      <c r="AY38" s="35"/>
      <c r="AZ38" s="35"/>
      <c r="BA38" s="35"/>
      <c r="BB38" s="35"/>
    </row>
    <row r="39" spans="2:54" ht="11.25" customHeight="1" x14ac:dyDescent="0.25">
      <c r="AN39" s="36"/>
      <c r="BA39" s="35"/>
      <c r="BB39" s="35"/>
    </row>
    <row r="40" spans="2:54" ht="11.25" customHeight="1" x14ac:dyDescent="0.25">
      <c r="AN40" s="36"/>
      <c r="BA40" s="35"/>
      <c r="BB40" s="35"/>
    </row>
    <row r="41" spans="2:54" ht="11.25" customHeight="1" x14ac:dyDescent="0.25">
      <c r="AN41" s="36"/>
    </row>
    <row r="42" spans="2:54" ht="11.25" customHeight="1" x14ac:dyDescent="0.25">
      <c r="BA42" s="35"/>
      <c r="BB42" s="35"/>
    </row>
    <row r="44" spans="2:54" ht="15.5" x14ac:dyDescent="0.35">
      <c r="C44" s="92" t="s">
        <v>56</v>
      </c>
    </row>
    <row r="45" spans="2:54" ht="10.75" customHeight="1" x14ac:dyDescent="0.3">
      <c r="C45" s="132">
        <v>2015</v>
      </c>
      <c r="D45" s="133"/>
      <c r="E45" s="133"/>
      <c r="F45" s="133"/>
      <c r="G45" s="132">
        <v>2016</v>
      </c>
      <c r="H45" s="133"/>
      <c r="I45" s="133"/>
      <c r="J45" s="133"/>
      <c r="K45" s="132">
        <v>2017</v>
      </c>
      <c r="L45" s="133"/>
      <c r="M45" s="133"/>
      <c r="N45" s="133"/>
      <c r="O45" s="132">
        <v>2018</v>
      </c>
      <c r="P45" s="133"/>
      <c r="Q45" s="133"/>
      <c r="R45" s="133"/>
      <c r="S45" s="132">
        <v>2019</v>
      </c>
      <c r="T45" s="133"/>
      <c r="U45" s="133"/>
      <c r="V45" s="133"/>
      <c r="W45" s="132">
        <v>2020</v>
      </c>
      <c r="X45" s="133"/>
      <c r="Y45" s="133"/>
      <c r="Z45" s="133"/>
      <c r="AA45" s="132">
        <v>2021</v>
      </c>
      <c r="AB45" s="133"/>
      <c r="AC45" s="133"/>
      <c r="AD45" s="133"/>
      <c r="AE45" s="132">
        <v>2022</v>
      </c>
      <c r="AF45" s="133"/>
      <c r="AG45" s="133"/>
      <c r="AH45" s="133"/>
      <c r="AI45" s="132">
        <v>2023</v>
      </c>
      <c r="AJ45" s="133"/>
      <c r="AK45" s="133"/>
      <c r="AL45" s="133"/>
      <c r="AM45" s="132">
        <v>2024</v>
      </c>
      <c r="AN45" s="133"/>
      <c r="AO45" s="133"/>
      <c r="AP45" s="133"/>
      <c r="AQ45" s="134">
        <v>2025</v>
      </c>
      <c r="AR45" s="133"/>
      <c r="AS45" s="133"/>
      <c r="AT45" s="135"/>
    </row>
    <row r="46" spans="2:54" ht="11.25" customHeight="1" x14ac:dyDescent="0.25">
      <c r="C46" s="1" t="s">
        <v>11</v>
      </c>
      <c r="D46" s="1" t="s">
        <v>12</v>
      </c>
      <c r="E46" s="1" t="s">
        <v>13</v>
      </c>
      <c r="F46" s="1" t="s">
        <v>14</v>
      </c>
      <c r="G46" s="1" t="s">
        <v>11</v>
      </c>
      <c r="H46" s="1" t="s">
        <v>12</v>
      </c>
      <c r="I46" s="1" t="s">
        <v>13</v>
      </c>
      <c r="J46" s="1" t="s">
        <v>14</v>
      </c>
      <c r="K46" s="1" t="s">
        <v>11</v>
      </c>
      <c r="L46" s="1" t="s">
        <v>12</v>
      </c>
      <c r="M46" s="1" t="s">
        <v>13</v>
      </c>
      <c r="N46" s="1" t="s">
        <v>14</v>
      </c>
      <c r="O46" s="1" t="s">
        <v>11</v>
      </c>
      <c r="P46" s="1" t="s">
        <v>12</v>
      </c>
      <c r="Q46" s="1" t="s">
        <v>13</v>
      </c>
      <c r="R46" s="1" t="s">
        <v>14</v>
      </c>
      <c r="S46" s="1" t="s">
        <v>11</v>
      </c>
      <c r="T46" s="1" t="s">
        <v>12</v>
      </c>
      <c r="U46" s="1" t="s">
        <v>13</v>
      </c>
      <c r="V46" s="1" t="s">
        <v>14</v>
      </c>
      <c r="W46" s="1" t="s">
        <v>11</v>
      </c>
      <c r="X46" s="1" t="s">
        <v>12</v>
      </c>
      <c r="Y46" s="1" t="s">
        <v>13</v>
      </c>
      <c r="Z46" s="1" t="s">
        <v>14</v>
      </c>
      <c r="AA46" s="1" t="s">
        <v>11</v>
      </c>
      <c r="AB46" s="1" t="s">
        <v>12</v>
      </c>
      <c r="AC46" s="1" t="s">
        <v>13</v>
      </c>
      <c r="AD46" s="1" t="s">
        <v>14</v>
      </c>
      <c r="AE46" s="1" t="s">
        <v>11</v>
      </c>
      <c r="AF46" s="1" t="s">
        <v>12</v>
      </c>
      <c r="AG46" s="1" t="s">
        <v>13</v>
      </c>
      <c r="AH46" s="1" t="s">
        <v>14</v>
      </c>
      <c r="AI46" s="1" t="s">
        <v>11</v>
      </c>
      <c r="AJ46" s="1" t="s">
        <v>12</v>
      </c>
      <c r="AK46" s="1" t="s">
        <v>13</v>
      </c>
      <c r="AL46" s="1" t="s">
        <v>14</v>
      </c>
      <c r="AM46" s="1" t="s">
        <v>11</v>
      </c>
      <c r="AN46" s="1" t="s">
        <v>12</v>
      </c>
      <c r="AO46" s="1" t="s">
        <v>13</v>
      </c>
      <c r="AP46" s="1" t="s">
        <v>14</v>
      </c>
      <c r="AQ46" s="1" t="s">
        <v>11</v>
      </c>
      <c r="AR46" s="1" t="s">
        <v>12</v>
      </c>
      <c r="AS46" s="1" t="s">
        <v>13</v>
      </c>
      <c r="AT46" s="38" t="s">
        <v>14</v>
      </c>
      <c r="AU46" s="8"/>
      <c r="AV46" s="39"/>
      <c r="AW46" s="39"/>
      <c r="AX46" s="39"/>
    </row>
    <row r="47" spans="2:54" ht="11.25" customHeight="1" x14ac:dyDescent="0.25">
      <c r="B47" s="130" t="s">
        <v>57</v>
      </c>
      <c r="C47" s="10">
        <v>160.1283928220401</v>
      </c>
      <c r="D47" s="11">
        <v>209.79802037480951</v>
      </c>
      <c r="E47" s="11">
        <v>186.1391789610532</v>
      </c>
      <c r="F47" s="11">
        <v>229.68308180806511</v>
      </c>
      <c r="G47" s="11">
        <v>134.20537579360379</v>
      </c>
      <c r="H47" s="11">
        <v>178.2794326896294</v>
      </c>
      <c r="I47" s="11">
        <v>198.82328704864059</v>
      </c>
      <c r="J47" s="11">
        <v>217.17032113425799</v>
      </c>
      <c r="K47" s="11">
        <v>160.8716360072354</v>
      </c>
      <c r="L47" s="11">
        <v>214.44576173876709</v>
      </c>
      <c r="M47" s="11">
        <v>197.74805734432539</v>
      </c>
      <c r="N47" s="11">
        <v>213.49057022721391</v>
      </c>
      <c r="O47" s="11">
        <v>282.41190043510352</v>
      </c>
      <c r="P47" s="11">
        <v>246.89729234139961</v>
      </c>
      <c r="Q47" s="11">
        <v>189.30132468410881</v>
      </c>
      <c r="R47" s="11">
        <v>179.4236705785184</v>
      </c>
      <c r="S47" s="11">
        <v>131.3359285120639</v>
      </c>
      <c r="T47" s="11">
        <v>183.31252242241919</v>
      </c>
      <c r="U47" s="11">
        <v>182.1177670642451</v>
      </c>
      <c r="V47" s="11">
        <v>152.5725080178558</v>
      </c>
      <c r="W47" s="11">
        <v>163.74508926984009</v>
      </c>
      <c r="X47" s="11">
        <v>85.606808167727436</v>
      </c>
      <c r="Y47" s="11">
        <v>236.9241805081875</v>
      </c>
      <c r="Z47" s="11">
        <v>373.52604303548742</v>
      </c>
      <c r="AA47" s="11">
        <v>319.53025500190631</v>
      </c>
      <c r="AB47" s="11">
        <v>557.49505338564609</v>
      </c>
      <c r="AC47" s="11">
        <v>413.76365951980341</v>
      </c>
      <c r="AD47" s="11">
        <v>433.37694347933359</v>
      </c>
      <c r="AE47" s="11">
        <v>233.31842373587611</v>
      </c>
      <c r="AF47" s="11">
        <v>207.88964767409749</v>
      </c>
      <c r="AG47" s="11">
        <v>193.21374136998449</v>
      </c>
      <c r="AH47" s="11">
        <v>178.08006158871831</v>
      </c>
      <c r="AI47" s="11">
        <v>148.29069165571079</v>
      </c>
      <c r="AJ47" s="11">
        <v>197.863686876863</v>
      </c>
      <c r="AK47" s="11">
        <v>215.09544133997221</v>
      </c>
      <c r="AL47" s="11">
        <v>188.72426807273379</v>
      </c>
      <c r="AM47" s="11">
        <v>184.61476773311719</v>
      </c>
      <c r="AN47" s="11">
        <v>208.53288499134891</v>
      </c>
      <c r="AO47" s="11">
        <v>228.79426382192861</v>
      </c>
      <c r="AP47" s="11">
        <v>274.03196799353111</v>
      </c>
      <c r="AQ47" s="11">
        <v>333.09628927792221</v>
      </c>
      <c r="AR47" s="11">
        <v>256.14720057068092</v>
      </c>
      <c r="AS47" s="11">
        <v>260.52415447262422</v>
      </c>
      <c r="AT47" s="12">
        <v>411.66856941215917</v>
      </c>
    </row>
    <row r="48" spans="2:54" ht="11.25" customHeight="1" x14ac:dyDescent="0.25">
      <c r="B48" s="131" t="s">
        <v>58</v>
      </c>
      <c r="C48" s="14">
        <v>775</v>
      </c>
      <c r="D48" s="125">
        <v>795</v>
      </c>
      <c r="E48" s="125">
        <v>812</v>
      </c>
      <c r="F48" s="125">
        <v>974</v>
      </c>
      <c r="G48" s="125">
        <v>824</v>
      </c>
      <c r="H48" s="125">
        <v>751</v>
      </c>
      <c r="I48" s="125">
        <v>722</v>
      </c>
      <c r="J48" s="125">
        <v>807</v>
      </c>
      <c r="K48" s="125">
        <v>884</v>
      </c>
      <c r="L48" s="125">
        <v>834</v>
      </c>
      <c r="M48" s="125">
        <v>774</v>
      </c>
      <c r="N48" s="125">
        <v>916</v>
      </c>
      <c r="O48" s="125">
        <v>972</v>
      </c>
      <c r="P48" s="125">
        <v>868</v>
      </c>
      <c r="Q48" s="125">
        <v>783</v>
      </c>
      <c r="R48" s="125">
        <v>856</v>
      </c>
      <c r="S48" s="125">
        <v>832</v>
      </c>
      <c r="T48" s="125">
        <v>806</v>
      </c>
      <c r="U48" s="125">
        <v>794</v>
      </c>
      <c r="V48" s="125">
        <v>786</v>
      </c>
      <c r="W48" s="125">
        <v>783</v>
      </c>
      <c r="X48" s="125">
        <v>404</v>
      </c>
      <c r="Y48" s="125">
        <v>671</v>
      </c>
      <c r="Z48" s="125">
        <v>1038</v>
      </c>
      <c r="AA48" s="125">
        <v>1057</v>
      </c>
      <c r="AB48" s="125">
        <v>1070</v>
      </c>
      <c r="AC48" s="125">
        <v>1076</v>
      </c>
      <c r="AD48" s="125">
        <v>1261</v>
      </c>
      <c r="AE48" s="125">
        <v>1013</v>
      </c>
      <c r="AF48" s="125">
        <v>912</v>
      </c>
      <c r="AG48" s="125">
        <v>940</v>
      </c>
      <c r="AH48" s="125">
        <v>935</v>
      </c>
      <c r="AI48" s="125">
        <v>877</v>
      </c>
      <c r="AJ48" s="125">
        <v>831</v>
      </c>
      <c r="AK48" s="125">
        <v>970</v>
      </c>
      <c r="AL48" s="125">
        <v>901</v>
      </c>
      <c r="AM48" s="125">
        <v>876</v>
      </c>
      <c r="AN48" s="125">
        <v>881</v>
      </c>
      <c r="AO48" s="125">
        <v>1025</v>
      </c>
      <c r="AP48" s="125">
        <v>984</v>
      </c>
      <c r="AQ48" s="125">
        <v>842</v>
      </c>
      <c r="AR48" s="125">
        <v>725</v>
      </c>
      <c r="AS48" s="125">
        <v>826</v>
      </c>
      <c r="AT48" s="16">
        <v>765</v>
      </c>
    </row>
    <row r="49" spans="2:56" ht="11.25" customHeight="1" x14ac:dyDescent="0.25">
      <c r="B49" s="13" t="s">
        <v>59</v>
      </c>
      <c r="C49" s="40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126"/>
      <c r="AK49" s="126"/>
      <c r="AL49" s="126"/>
      <c r="AM49" s="126"/>
      <c r="AN49" s="126"/>
      <c r="AO49" s="126"/>
      <c r="AP49" s="126"/>
      <c r="AQ49" s="126">
        <v>5.2446859618198118</v>
      </c>
      <c r="AR49" s="126">
        <v>17.01074475803269</v>
      </c>
      <c r="AS49" s="126">
        <v>28.361182586557394</v>
      </c>
      <c r="AT49" s="41">
        <v>35.073825146985129</v>
      </c>
    </row>
    <row r="50" spans="2:56" ht="11.25" customHeight="1" x14ac:dyDescent="0.25">
      <c r="B50" s="13" t="s">
        <v>60</v>
      </c>
      <c r="C50" s="42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  <c r="O50" s="127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>
        <v>52.221888133075026</v>
      </c>
      <c r="AR50" s="127">
        <v>161.77899860907158</v>
      </c>
      <c r="AS50" s="127">
        <v>276.47102878079977</v>
      </c>
      <c r="AT50" s="43">
        <v>328.74933642039412</v>
      </c>
    </row>
    <row r="51" spans="2:56" ht="11.25" customHeight="1" x14ac:dyDescent="0.25">
      <c r="B51" s="13" t="s">
        <v>61</v>
      </c>
      <c r="C51" s="17">
        <v>160.1283928220401</v>
      </c>
      <c r="D51" s="128">
        <v>209.79802037480951</v>
      </c>
      <c r="E51" s="128">
        <v>186.1391789610532</v>
      </c>
      <c r="F51" s="128">
        <v>229.68308180806511</v>
      </c>
      <c r="G51" s="128">
        <v>134.20537579360379</v>
      </c>
      <c r="H51" s="128">
        <v>178.2794326896294</v>
      </c>
      <c r="I51" s="128">
        <v>198.82328704864059</v>
      </c>
      <c r="J51" s="128">
        <v>217.17032113425799</v>
      </c>
      <c r="K51" s="128">
        <v>160.8716360072354</v>
      </c>
      <c r="L51" s="128">
        <v>214.44576173876709</v>
      </c>
      <c r="M51" s="128">
        <v>197.74805734432539</v>
      </c>
      <c r="N51" s="128">
        <v>213.49057022721391</v>
      </c>
      <c r="O51" s="128">
        <v>282.41190043510352</v>
      </c>
      <c r="P51" s="128">
        <v>246.89729234139961</v>
      </c>
      <c r="Q51" s="128">
        <v>189.30132468410881</v>
      </c>
      <c r="R51" s="128">
        <v>179.4236705785184</v>
      </c>
      <c r="S51" s="128">
        <v>131.3359285120639</v>
      </c>
      <c r="T51" s="128">
        <v>183.31252242241919</v>
      </c>
      <c r="U51" s="128">
        <v>182.1177670642451</v>
      </c>
      <c r="V51" s="128">
        <v>152.5725080178558</v>
      </c>
      <c r="W51" s="128">
        <v>163.74508926984009</v>
      </c>
      <c r="X51" s="128">
        <v>85.606808167727436</v>
      </c>
      <c r="Y51" s="128">
        <v>236.9241805081875</v>
      </c>
      <c r="Z51" s="128">
        <v>373.52604303548742</v>
      </c>
      <c r="AA51" s="128">
        <v>319.53025500190631</v>
      </c>
      <c r="AB51" s="128">
        <v>557.49505338564609</v>
      </c>
      <c r="AC51" s="128">
        <v>413.76365951980341</v>
      </c>
      <c r="AD51" s="128">
        <v>433.37694347933359</v>
      </c>
      <c r="AE51" s="128">
        <v>233.31842373587611</v>
      </c>
      <c r="AF51" s="128">
        <v>207.88964767409749</v>
      </c>
      <c r="AG51" s="128">
        <v>193.21374136998449</v>
      </c>
      <c r="AH51" s="128">
        <v>178.08006158871831</v>
      </c>
      <c r="AI51" s="128">
        <v>148.29069165571079</v>
      </c>
      <c r="AJ51" s="128">
        <v>197.863686876863</v>
      </c>
      <c r="AK51" s="128">
        <v>215.09544133997221</v>
      </c>
      <c r="AL51" s="128">
        <v>188.72426807273379</v>
      </c>
      <c r="AM51" s="128">
        <v>184.61476773311719</v>
      </c>
      <c r="AN51" s="128">
        <v>208.53288499134891</v>
      </c>
      <c r="AO51" s="128">
        <v>228.79426382192861</v>
      </c>
      <c r="AP51" s="128">
        <v>274.03196799353111</v>
      </c>
      <c r="AQ51" s="128">
        <v>338.34097523974202</v>
      </c>
      <c r="AR51" s="128">
        <v>273.15794532871359</v>
      </c>
      <c r="AS51" s="128">
        <v>288.88533705918161</v>
      </c>
      <c r="AT51" s="19">
        <v>446.74239455914432</v>
      </c>
      <c r="AU51" s="44"/>
    </row>
    <row r="52" spans="2:56" ht="11.25" customHeight="1" x14ac:dyDescent="0.25">
      <c r="B52" s="13" t="s">
        <v>62</v>
      </c>
      <c r="C52" s="24">
        <v>775</v>
      </c>
      <c r="D52" s="25">
        <v>795</v>
      </c>
      <c r="E52" s="25">
        <v>812</v>
      </c>
      <c r="F52" s="25">
        <v>974</v>
      </c>
      <c r="G52" s="25">
        <v>824</v>
      </c>
      <c r="H52" s="25">
        <v>751</v>
      </c>
      <c r="I52" s="25">
        <v>722</v>
      </c>
      <c r="J52" s="25">
        <v>807</v>
      </c>
      <c r="K52" s="25">
        <v>884</v>
      </c>
      <c r="L52" s="25">
        <v>834</v>
      </c>
      <c r="M52" s="25">
        <v>774</v>
      </c>
      <c r="N52" s="25">
        <v>916</v>
      </c>
      <c r="O52" s="25">
        <v>972</v>
      </c>
      <c r="P52" s="25">
        <v>868</v>
      </c>
      <c r="Q52" s="25">
        <v>783</v>
      </c>
      <c r="R52" s="25">
        <v>856</v>
      </c>
      <c r="S52" s="25">
        <v>832</v>
      </c>
      <c r="T52" s="25">
        <v>806</v>
      </c>
      <c r="U52" s="25">
        <v>794</v>
      </c>
      <c r="V52" s="25">
        <v>786</v>
      </c>
      <c r="W52" s="25">
        <v>783</v>
      </c>
      <c r="X52" s="25">
        <v>404</v>
      </c>
      <c r="Y52" s="25">
        <v>671</v>
      </c>
      <c r="Z52" s="25">
        <v>1038</v>
      </c>
      <c r="AA52" s="25">
        <v>1057</v>
      </c>
      <c r="AB52" s="25">
        <v>1070</v>
      </c>
      <c r="AC52" s="25">
        <v>1076</v>
      </c>
      <c r="AD52" s="25">
        <v>1261</v>
      </c>
      <c r="AE52" s="25">
        <v>1013</v>
      </c>
      <c r="AF52" s="25">
        <v>912</v>
      </c>
      <c r="AG52" s="25">
        <v>940</v>
      </c>
      <c r="AH52" s="25">
        <v>935</v>
      </c>
      <c r="AI52" s="25">
        <v>877</v>
      </c>
      <c r="AJ52" s="25">
        <v>831</v>
      </c>
      <c r="AK52" s="25">
        <v>970</v>
      </c>
      <c r="AL52" s="25">
        <v>901</v>
      </c>
      <c r="AM52" s="25">
        <v>876</v>
      </c>
      <c r="AN52" s="25">
        <v>881</v>
      </c>
      <c r="AO52" s="25">
        <v>1025</v>
      </c>
      <c r="AP52" s="25">
        <v>984</v>
      </c>
      <c r="AQ52" s="25">
        <v>894.22188813307503</v>
      </c>
      <c r="AR52" s="25">
        <v>886.77899860907155</v>
      </c>
      <c r="AS52" s="25">
        <v>1102.4710287807998</v>
      </c>
      <c r="AT52" s="26">
        <v>1093.7493364203942</v>
      </c>
      <c r="AU52" s="44"/>
    </row>
    <row r="53" spans="2:56" ht="11.25" customHeight="1" x14ac:dyDescent="0.25">
      <c r="B53" s="28" t="s">
        <v>29</v>
      </c>
      <c r="BC53" s="44"/>
      <c r="BD53" s="44"/>
    </row>
    <row r="71" spans="46:49" ht="11.25" customHeight="1" x14ac:dyDescent="0.25">
      <c r="AT71" s="45"/>
      <c r="AU71" s="45"/>
      <c r="AV71" s="45"/>
      <c r="AW71" s="45"/>
    </row>
  </sheetData>
  <mergeCells count="11">
    <mergeCell ref="W45:Z45"/>
    <mergeCell ref="C45:F45"/>
    <mergeCell ref="G45:J45"/>
    <mergeCell ref="K45:N45"/>
    <mergeCell ref="O45:R45"/>
    <mergeCell ref="S45:V45"/>
    <mergeCell ref="AA45:AD45"/>
    <mergeCell ref="AE45:AH45"/>
    <mergeCell ref="AI45:AL45"/>
    <mergeCell ref="AM45:AP45"/>
    <mergeCell ref="AQ45:AT45"/>
  </mergeCells>
  <pageMargins left="0.7" right="0.7" top="0.75" bottom="0.75" header="0.3" footer="0.3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5739F-3D4C-4497-9671-05A745E1C4A1}">
  <sheetPr>
    <tabColor theme="4"/>
  </sheetPr>
  <dimension ref="A1"/>
  <sheetViews>
    <sheetView workbookViewId="0"/>
  </sheetViews>
  <sheetFormatPr defaultRowHeight="14" x14ac:dyDescent="0.3"/>
  <sheetData>
    <row r="1" spans="1:1" x14ac:dyDescent="0.3">
      <c r="A1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EF403D44B70540B62F9CEE7C8CB06F" ma:contentTypeVersion="11" ma:contentTypeDescription="Create a new document." ma:contentTypeScope="" ma:versionID="a85704cd3bfe6b55b0936342275abdf8">
  <xsd:schema xmlns:xsd="http://www.w3.org/2001/XMLSchema" xmlns:xs="http://www.w3.org/2001/XMLSchema" xmlns:p="http://schemas.microsoft.com/office/2006/metadata/properties" xmlns:ns2="602e6fa3-3609-4e67-bf92-a897fc6a3c5f" xmlns:ns3="d7f3daa1-1481-43e0-9849-553c3accf8b3" targetNamespace="http://schemas.microsoft.com/office/2006/metadata/properties" ma:root="true" ma:fieldsID="2c3e5d4c52556782dc557607d0ee2b90" ns2:_="" ns3:_="">
    <xsd:import namespace="602e6fa3-3609-4e67-bf92-a897fc6a3c5f"/>
    <xsd:import namespace="d7f3daa1-1481-43e0-9849-553c3acc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2e6fa3-3609-4e67-bf92-a897fc6a3c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957a171-654f-4563-9f59-7d53f9f432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f3daa1-1481-43e0-9849-553c3accf8b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f72566-e156-4047-a575-3390338cd75b}" ma:internalName="TaxCatchAll" ma:showField="CatchAllData" ma:web="d7f3daa1-1481-43e0-9849-553c3accf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f3daa1-1481-43e0-9849-553c3accf8b3" xsi:nil="true"/>
    <lcf76f155ced4ddcb4097134ff3c332f xmlns="602e6fa3-3609-4e67-bf92-a897fc6a3c5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AAC8381-2CBE-4110-91BC-C553A58A71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2e6fa3-3609-4e67-bf92-a897fc6a3c5f"/>
    <ds:schemaRef ds:uri="d7f3daa1-1481-43e0-9849-553c3acc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04A9D3-D20D-4555-8B89-2340A698A3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200CC-4196-41F8-9A69-F0231D252F16}">
  <ds:schemaRefs>
    <ds:schemaRef ds:uri="http://schemas.microsoft.com/office/2006/metadata/properties"/>
    <ds:schemaRef ds:uri="http://schemas.microsoft.com/office/infopath/2007/PartnerControls"/>
    <ds:schemaRef ds:uri="d7f3daa1-1481-43e0-9849-553c3accf8b3"/>
    <ds:schemaRef ds:uri="48d1c6eb-3759-480f-bb49-5e8b832aa507"/>
    <ds:schemaRef ds:uri="602e6fa3-3609-4e67-bf92-a897fc6a3c5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of contents</vt:lpstr>
      <vt:lpstr>Deal activity</vt:lpstr>
      <vt:lpstr>Deals by type</vt:lpstr>
      <vt:lpstr>Deals by region</vt:lpstr>
      <vt:lpstr>Deals by sector</vt:lpstr>
      <vt:lpstr>Exit activity</vt:lpstr>
      <vt:lpstr>Exits by region</vt:lpstr>
      <vt:lpstr>PE fundraising</vt:lpstr>
      <vt:lpstr>Fundraising by region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Charlie Farber</dc:creator>
  <cp:keywords/>
  <dc:description/>
  <cp:lastModifiedBy>Anna Dore</cp:lastModifiedBy>
  <cp:revision/>
  <dcterms:created xsi:type="dcterms:W3CDTF">2025-06-27T14:13:24Z</dcterms:created>
  <dcterms:modified xsi:type="dcterms:W3CDTF">2026-01-05T22:42:31Z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0x01010036EF403D44B70540B62F9CEE7C8CB06F</vt:lpwstr>
  </property>
  <property fmtid="{D5CDD505-2E9C-101B-9397-08002B2CF9AE}" pid="3" name="MediaServiceImageTags">
    <vt:lpwstr/>
  </property>
</Properties>
</file>